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9"/>
  <workbookPr defaultThemeVersion="124226"/>
  <mc:AlternateContent xmlns:mc="http://schemas.openxmlformats.org/markup-compatibility/2006">
    <mc:Choice Requires="x15">
      <x15ac:absPath xmlns:x15ac="http://schemas.microsoft.com/office/spreadsheetml/2010/11/ac" url="https://d.docs.live.net/34d5611f9f1f2558/!Skyreach/!Projects/UNESCO/KFIT III/!Tanzania/Module Creation/"/>
    </mc:Choice>
  </mc:AlternateContent>
  <xr:revisionPtr revIDLastSave="0" documentId="8_{2CDB152B-D925-994F-ADC0-D3D74074DA2E}" xr6:coauthVersionLast="47" xr6:coauthVersionMax="47" xr10:uidLastSave="{00000000-0000-0000-0000-000000000000}"/>
  <bookViews>
    <workbookView xWindow="-32000" yWindow="500" windowWidth="32000" windowHeight="17500" activeTab="1" xr2:uid="{1195BB4B-4BB0-DC45-AD2F-8EB809D1BC6D}"/>
  </bookViews>
  <sheets>
    <sheet name="Course Details" sheetId="2" r:id="rId1"/>
    <sheet name="Curriculum Map - Final Version" sheetId="6" r:id="rId2"/>
    <sheet name="Tracks" sheetId="7" r:id="rId3"/>
    <sheet name="Unit Structure" sheetId="8"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9" i="6" l="1"/>
  <c r="M59" i="6"/>
  <c r="L59" i="6"/>
  <c r="K59" i="6"/>
  <c r="I59" i="6"/>
  <c r="H59" i="6"/>
  <c r="R54" i="6"/>
  <c r="S54" i="6"/>
  <c r="P59" i="6"/>
  <c r="O59" i="6"/>
  <c r="R37" i="6"/>
  <c r="S37" i="6"/>
  <c r="R38" i="6"/>
  <c r="S38" i="6"/>
  <c r="R15" i="6"/>
  <c r="S15" i="6"/>
  <c r="R16" i="6"/>
  <c r="S16" i="6"/>
  <c r="R17" i="6"/>
  <c r="S17" i="6"/>
  <c r="R5" i="6"/>
  <c r="S5" i="6"/>
  <c r="Q6" i="6"/>
  <c r="R34" i="6"/>
  <c r="S34" i="6"/>
  <c r="R35" i="6"/>
  <c r="S35" i="6"/>
  <c r="R36" i="6"/>
  <c r="S36" i="6"/>
  <c r="J59" i="6"/>
  <c r="R57" i="6"/>
  <c r="S57" i="6"/>
  <c r="R56" i="6"/>
  <c r="S56" i="6"/>
  <c r="R55" i="6"/>
  <c r="S55" i="6"/>
  <c r="R53" i="6"/>
  <c r="S53" i="6"/>
  <c r="R52" i="6"/>
  <c r="S52" i="6"/>
  <c r="R49" i="6"/>
  <c r="S49" i="6"/>
  <c r="R48" i="6"/>
  <c r="S48" i="6"/>
  <c r="R47" i="6"/>
  <c r="S47" i="6"/>
  <c r="R46" i="6"/>
  <c r="S46" i="6"/>
  <c r="R45" i="6"/>
  <c r="S45" i="6"/>
  <c r="R44" i="6"/>
  <c r="S44" i="6"/>
  <c r="R41" i="6"/>
  <c r="S41" i="6"/>
  <c r="R40" i="6"/>
  <c r="S40" i="6"/>
  <c r="R39" i="6"/>
  <c r="S39" i="6"/>
  <c r="R33" i="6"/>
  <c r="S33" i="6"/>
  <c r="R22" i="6"/>
  <c r="S22" i="6"/>
  <c r="R21" i="6"/>
  <c r="S21" i="6"/>
  <c r="R20" i="6"/>
  <c r="S20" i="6"/>
  <c r="R19" i="6"/>
  <c r="S19" i="6"/>
  <c r="R18" i="6"/>
  <c r="S18" i="6"/>
  <c r="R14" i="6"/>
  <c r="S14" i="6"/>
  <c r="R9" i="6"/>
  <c r="S9" i="6"/>
  <c r="R8" i="6"/>
  <c r="S8" i="6"/>
  <c r="R59" i="6"/>
  <c r="Q23" i="6"/>
  <c r="Q42" i="6"/>
  <c r="S59" i="6"/>
  <c r="Q11" i="6"/>
  <c r="Q50" i="6"/>
  <c r="Q5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Moore</author>
  </authors>
  <commentList>
    <comment ref="D45" authorId="0" shapeId="0" xr:uid="{46616B07-009B-BC4F-A88B-3973C1C8EB36}">
      <text>
        <r>
          <rPr>
            <b/>
            <sz val="9"/>
            <color indexed="81"/>
            <rFont val="Tahoma"/>
            <family val="2"/>
          </rPr>
          <t>Change to address administration</t>
        </r>
      </text>
    </comment>
  </commentList>
</comments>
</file>

<file path=xl/sharedStrings.xml><?xml version="1.0" encoding="utf-8"?>
<sst xmlns="http://schemas.openxmlformats.org/spreadsheetml/2006/main" count="484" uniqueCount="335">
  <si>
    <t>A</t>
  </si>
  <si>
    <t>B</t>
  </si>
  <si>
    <t>C</t>
  </si>
  <si>
    <t>E</t>
  </si>
  <si>
    <t>Totals</t>
  </si>
  <si>
    <t>Proposed Content</t>
  </si>
  <si>
    <t>Unit 2 Title</t>
  </si>
  <si>
    <t>Unit 3 Title</t>
  </si>
  <si>
    <t>Unit 4 Title</t>
  </si>
  <si>
    <t>Unit 5 Title</t>
  </si>
  <si>
    <t>Unit 6 Title</t>
  </si>
  <si>
    <t>Teaching and Learning Method &amp; Strategy - With proposed activities</t>
  </si>
  <si>
    <t>Face 2 Face</t>
  </si>
  <si>
    <t>Collaborative Writing: Wiki</t>
  </si>
  <si>
    <t>Lectures</t>
  </si>
  <si>
    <t>Practical Sessions</t>
  </si>
  <si>
    <t>Total Contact Hours (CH)</t>
  </si>
  <si>
    <t>Research: Internet</t>
  </si>
  <si>
    <t>Reading / Viewing: Electronic Resources</t>
  </si>
  <si>
    <t>Programme Total</t>
  </si>
  <si>
    <t>Course Code:</t>
  </si>
  <si>
    <t>General Information</t>
  </si>
  <si>
    <t>Proposed treatment and activities - To be determined by Courseware Developers</t>
  </si>
  <si>
    <t xml:space="preserve">Objective / Competency </t>
  </si>
  <si>
    <t>Policy Understanding: Advancing policy through classroom action and the use of technology</t>
  </si>
  <si>
    <t>Unit / Lesson Title</t>
  </si>
  <si>
    <t>Coms: Blogs, Forums or Chat</t>
  </si>
  <si>
    <t>Assignments: Word, PowerPoint, Excel</t>
  </si>
  <si>
    <t>Quizzes &amp; Tests</t>
  </si>
  <si>
    <t>Authoring Digital Resources</t>
  </si>
  <si>
    <t>ICT for Human Resource Planning</t>
  </si>
  <si>
    <t>ICT as a Communication Tool</t>
  </si>
  <si>
    <t>SMS, E-mail,e-Newsetters, instant messanger, social networks</t>
  </si>
  <si>
    <t>ICT as a Collaboration Tool</t>
  </si>
  <si>
    <t>Shared folders, free communication tools, shared markup documents etc.</t>
  </si>
  <si>
    <t>Manage student project-based learning activities in a technology-enhanced environment. (KD.5.b)</t>
  </si>
  <si>
    <t>No</t>
  </si>
  <si>
    <t>How educators can support government education policies</t>
  </si>
  <si>
    <t>Has sections: ICT for Human Resource Planning | ICT as a Communication Tool</t>
  </si>
  <si>
    <t>Has sections: ICT and social interactions in a class | Managing groups when using ICT resources | Key considerations for different social arrangements</t>
  </si>
  <si>
    <t>PD Course Name:</t>
  </si>
  <si>
    <t>Courseware Developers / Manager / Lecturer:</t>
  </si>
  <si>
    <t>Department / College / Authority:</t>
  </si>
  <si>
    <t>Pre-requisites:</t>
  </si>
  <si>
    <t>Must have access to mobile device or computer and Internet connectivity</t>
  </si>
  <si>
    <t>F2F Component:</t>
  </si>
  <si>
    <t>Mode of Delivery:</t>
  </si>
  <si>
    <t>Experience:</t>
  </si>
  <si>
    <t>Course Structure:</t>
  </si>
  <si>
    <t>Course Duration:</t>
  </si>
  <si>
    <t>Notional Hours:</t>
  </si>
  <si>
    <t>Contact Hours:</t>
  </si>
  <si>
    <t>Total</t>
  </si>
  <si>
    <t>Learner Profile: Prior Knowledge &amp; Experience</t>
  </si>
  <si>
    <r>
      <t xml:space="preserve">Programme Objectives or </t>
    </r>
    <r>
      <rPr>
        <b/>
        <sz val="11"/>
        <color indexed="8"/>
        <rFont val="Calibri"/>
        <family val="2"/>
      </rPr>
      <t>Outcomes</t>
    </r>
  </si>
  <si>
    <t>Method of Ordering Content</t>
  </si>
  <si>
    <t>Course Duration and number of Notional Hours</t>
  </si>
  <si>
    <t>Online Component:</t>
  </si>
  <si>
    <t>Mode of Delivery</t>
  </si>
  <si>
    <t>Not yet determined</t>
  </si>
  <si>
    <t>Outcome 1</t>
  </si>
  <si>
    <t>Outcome 2</t>
  </si>
  <si>
    <t>Outcome 3</t>
  </si>
  <si>
    <t>Outcome 4</t>
  </si>
  <si>
    <t xml:space="preserve">On completion participants will: </t>
  </si>
  <si>
    <t>… be able to integrate ICT into teaching and learning, school administration and use ICT for continuous professional development</t>
  </si>
  <si>
    <t>… have developed a unique set of lesson plans for immediate implmentation in school</t>
  </si>
  <si>
    <t>Student records. Take from ICT</t>
  </si>
  <si>
    <t>Read</t>
  </si>
  <si>
    <t>Forum</t>
  </si>
  <si>
    <t>Wiki</t>
  </si>
  <si>
    <t>Suite</t>
  </si>
  <si>
    <t>WWW</t>
  </si>
  <si>
    <t>Test</t>
  </si>
  <si>
    <t>CH</t>
  </si>
  <si>
    <t>Cambridge</t>
  </si>
  <si>
    <t>PIL</t>
  </si>
  <si>
    <t>Intel Teach</t>
  </si>
  <si>
    <t>Vuma!</t>
  </si>
  <si>
    <t>ICT Supporting Curriculum Goals</t>
  </si>
  <si>
    <t>ICT for Assessment: Developing Rubrics to assess curriculum mastery</t>
  </si>
  <si>
    <t>Organisation and Administration</t>
  </si>
  <si>
    <t>Teacher Professional Learning</t>
  </si>
  <si>
    <t>Other</t>
  </si>
  <si>
    <t>Prior Knowledge/Skills:</t>
  </si>
  <si>
    <t>Tanzania Institute of Education (TIE)</t>
  </si>
  <si>
    <t>In-Service Teachers</t>
  </si>
  <si>
    <t>Learner Management System - TIE</t>
  </si>
  <si>
    <t>TIE LMS</t>
  </si>
  <si>
    <t>OER Common ICT CFT Hub</t>
  </si>
  <si>
    <t>Orientation</t>
  </si>
  <si>
    <t>Course Orientation</t>
  </si>
  <si>
    <t>Tanzania ICT CSTT Theme Total (Hours)</t>
  </si>
  <si>
    <t>Tanzania  ICT CSTT Theme Total (Hours)</t>
  </si>
  <si>
    <t>MS Teams | Zoom sessions</t>
  </si>
  <si>
    <t>Tutorials | Group work</t>
  </si>
  <si>
    <t>Hours</t>
  </si>
  <si>
    <t>Notional Hours</t>
  </si>
  <si>
    <t>Assessment Strategy</t>
  </si>
  <si>
    <r>
      <t xml:space="preserve">UNESCO ICT CFT Generic, 1: </t>
    </r>
    <r>
      <rPr>
        <i/>
        <sz val="11"/>
        <color theme="1"/>
        <rFont val="Calibri (Body)"/>
      </rPr>
      <t>ICT in education policy awareness</t>
    </r>
    <r>
      <rPr>
        <sz val="11"/>
        <color theme="1"/>
        <rFont val="Calibri (Body)"/>
      </rPr>
      <t xml:space="preserve"> https://unescoictcft.nbatesting.co.za/course/view.php?id=4  - REB, </t>
    </r>
    <r>
      <rPr>
        <i/>
        <sz val="11"/>
        <color theme="1"/>
        <rFont val="Calibri (Body)"/>
      </rPr>
      <t>Unit 08 - ICT &amp; Policy</t>
    </r>
    <r>
      <rPr>
        <sz val="11"/>
        <color theme="1"/>
        <rFont val="Calibri (Body)"/>
      </rPr>
      <t xml:space="preserve">, https://ictcft.nba.co.za/course/view.php?id=84 </t>
    </r>
  </si>
  <si>
    <t>OER Commons ICT CFT Hub</t>
  </si>
  <si>
    <t>KA.2.a. Match specific curriculum standards to particular software packages and computer applications and describe how these standards are supported by these applications. | KD.2.a. Use ICT appropriately to achieve curriculum standards.</t>
  </si>
  <si>
    <t>KA.2.c. Identify various innovative pedagogies and their relevant application to the learning context.</t>
  </si>
  <si>
    <t xml:space="preserve">KA.2.d. Identify and select ICT tools to support assessment strategies. </t>
  </si>
  <si>
    <t>Curriculum, Pedagogy and Assessment</t>
  </si>
  <si>
    <t>Zoom</t>
  </si>
  <si>
    <t>KD.2.c. Develop and apply knowledge and performance-based rubrics to assess learners’ understanding of subject matter concepts, skills and processes.</t>
  </si>
  <si>
    <t>ICT to support progressive pedagogies</t>
  </si>
  <si>
    <t>ICT to support Assessment</t>
  </si>
  <si>
    <t xml:space="preserve">UNESCO ICT CFT Genric - 02: ICT for teaching and learning https://unescoictcft.nbatesting.co.za/course/view.php?id=3 | MoEST Kenya - ICT to support didactic teaching https://ictcft.nba.co.za/course/view.php?id=107 </t>
  </si>
  <si>
    <t>REB ICT Essentials - Unit 11 Managing ICT to support Project-based Learning https://ictcft.nba.co.za/course/view.php?id=87</t>
  </si>
  <si>
    <r>
      <t xml:space="preserve">REB ICT Essentials - </t>
    </r>
    <r>
      <rPr>
        <i/>
        <sz val="11"/>
        <color theme="1"/>
        <rFont val="Calibri"/>
        <family val="2"/>
        <scheme val="minor"/>
      </rPr>
      <t>Unit09 - ICT &amp; Curriculum</t>
    </r>
    <r>
      <rPr>
        <sz val="11"/>
        <color theme="1"/>
        <rFont val="Calibri"/>
        <family val="2"/>
        <scheme val="minor"/>
      </rPr>
      <t xml:space="preserve"> - https://ictcft.nba.co.za/course/view.php?id=85 | UNESCO ICT CFT Generic - </t>
    </r>
    <r>
      <rPr>
        <i/>
        <sz val="11"/>
        <color theme="1"/>
        <rFont val="Calibri"/>
        <family val="2"/>
        <scheme val="minor"/>
      </rPr>
      <t>04: ICY to support curriculum standards</t>
    </r>
    <r>
      <rPr>
        <sz val="11"/>
        <color theme="1"/>
        <rFont val="Calibri"/>
        <family val="2"/>
        <scheme val="minor"/>
      </rPr>
      <t xml:space="preserve"> - https://unescoictcft.nbatesting.co.za/course/view.php?id=5</t>
    </r>
  </si>
  <si>
    <t>MoEST Kenya - Unit 3: ICT for Assessment - Developing Rubrics https://ictcft.nba.co.za/course/view.php?id=45</t>
  </si>
  <si>
    <t>Application of Digital Skills</t>
  </si>
  <si>
    <t>KA.3.i. Use record keeping digital tools to keep learner records.</t>
  </si>
  <si>
    <t>Create multimedia teaching resources</t>
  </si>
  <si>
    <t>KD.3.j.  Create video, graphics, like 3D models, and other multimedia for use as teaching and learning aids.</t>
  </si>
  <si>
    <t>KC.3.a. Create an online learning environment to support learning beyond classroom boundaries.</t>
  </si>
  <si>
    <r>
      <t xml:space="preserve">UNESCO ICT CFT Generic - </t>
    </r>
    <r>
      <rPr>
        <i/>
        <sz val="11"/>
        <color theme="1"/>
        <rFont val="Calibri"/>
        <family val="2"/>
        <scheme val="minor"/>
      </rPr>
      <t>09: Basic ICT skills - Presentation package for teaching</t>
    </r>
    <r>
      <rPr>
        <sz val="11"/>
        <color theme="1"/>
        <rFont val="Calibri"/>
        <family val="2"/>
        <scheme val="minor"/>
      </rPr>
      <t xml:space="preserve"> https://unescoictcft.nbatesting.co.za/course/view.php?id=10 </t>
    </r>
  </si>
  <si>
    <r>
      <t xml:space="preserve">UNESCO ICT CFT Generic - </t>
    </r>
    <r>
      <rPr>
        <i/>
        <sz val="11"/>
        <color theme="1"/>
        <rFont val="Calibri"/>
        <family val="2"/>
        <scheme val="minor"/>
      </rPr>
      <t>13: Basic ICT skills - Use a spreadsheet for marks</t>
    </r>
    <r>
      <rPr>
        <sz val="11"/>
        <color theme="1"/>
        <rFont val="Calibri"/>
        <family val="2"/>
        <scheme val="minor"/>
      </rPr>
      <t xml:space="preserve"> https://unescoictcft.nbatesting.co.za/course/view.php?id=15</t>
    </r>
  </si>
  <si>
    <t>?</t>
  </si>
  <si>
    <t>Create a Virtual and Flipped classrooms</t>
  </si>
  <si>
    <r>
      <t xml:space="preserve">MGSLG - </t>
    </r>
    <r>
      <rPr>
        <i/>
        <sz val="11"/>
        <color theme="1"/>
        <rFont val="Calibri"/>
        <family val="2"/>
        <scheme val="minor"/>
      </rPr>
      <t>Unit 46: Google Classroom</t>
    </r>
    <r>
      <rPr>
        <sz val="11"/>
        <color theme="1"/>
        <rFont val="Calibri"/>
        <family val="2"/>
        <scheme val="minor"/>
      </rPr>
      <t xml:space="preserve"> https://ictcft.nba.co.za/course/view.php?id=68 | </t>
    </r>
    <r>
      <rPr>
        <i/>
        <sz val="11"/>
        <color theme="1"/>
        <rFont val="Calibri"/>
        <family val="2"/>
        <scheme val="minor"/>
      </rPr>
      <t>Unit 56: The flipped Classroom https://ictcft.nba.co.za/course/view.php?id=78</t>
    </r>
  </si>
  <si>
    <t>KA.5.c. Identify and manage Internet conduct and safety issues.</t>
  </si>
  <si>
    <t>KD.4.a. Access, evaluate and disseminate digital resources to support learner-centred learning activities and social interactions to all including learners with disabilities.</t>
  </si>
  <si>
    <t>Teacher Professional Development</t>
  </si>
  <si>
    <t>Dr Said Jafari's desktop research recommendations</t>
  </si>
  <si>
    <t>Intermediate ICT skills involving standard office software such as spreadsheets, presentation tools, word processing, and desktop publishing packages.</t>
  </si>
  <si>
    <t>Intermediate to advanced skills in communication technologies – email, search techniques, collaboration tools.</t>
  </si>
  <si>
    <t>Basic to intermediate skills in Open Educational Resources (OERs)</t>
  </si>
  <si>
    <t>Basic to intermediate skills in content authoring tools</t>
  </si>
  <si>
    <t>Basic to intermediate skills in graphics and 3-D technologies</t>
  </si>
  <si>
    <t>Basic to intermediate skills in AI applications within education.</t>
  </si>
  <si>
    <t>Basic to intermediate skills in e-assessments, tools, and techniques.</t>
  </si>
  <si>
    <t>ICT pedagogies, ICT in education policy, and specific aspects of organisation and administration.</t>
  </si>
  <si>
    <t>Intermediate to advanced skills in teacher professional learning.</t>
  </si>
  <si>
    <t>Literature review - Recommendations</t>
  </si>
  <si>
    <t>KD.3.h. Use AI tools and other emerging technologies to support the design, delivery and administration of education.</t>
  </si>
  <si>
    <r>
      <t xml:space="preserve">OERTX - Unit 11: </t>
    </r>
    <r>
      <rPr>
        <i/>
        <sz val="11"/>
        <color theme="1"/>
        <rFont val="Calibri"/>
        <family val="2"/>
        <scheme val="minor"/>
      </rPr>
      <t>Open Educational Resources and Artifical Intelligence</t>
    </r>
    <r>
      <rPr>
        <sz val="11"/>
        <color theme="1"/>
        <rFont val="Calibri"/>
        <family val="2"/>
        <scheme val="minor"/>
      </rPr>
      <t xml:space="preserve"> https://oertx.highered.texas.gov/courseware/unit/304?utm_source=chatgpt.com </t>
    </r>
  </si>
  <si>
    <t>OER Africa - Using Media in Teaching https://www.oerafrica.org/african-teacher-education-oer-network-aten/using-media-teaching?utm_source=chatgpt.com</t>
  </si>
  <si>
    <t>Principles of flipped learning, designing asynchronous and synchronous learning activities, selecting appropriate digital tools and platforms, structuring video-based and interactive content, managing student engagement and participation online, and assessing learning in virtual environments. (Google Classroom)</t>
  </si>
  <si>
    <r>
      <t xml:space="preserve">UNESCO Generic - </t>
    </r>
    <r>
      <rPr>
        <i/>
        <sz val="11"/>
        <color theme="1"/>
        <rFont val="Calibri"/>
        <family val="2"/>
        <scheme val="minor"/>
      </rPr>
      <t>15: Basic ICT Skills: Online Saferty</t>
    </r>
    <r>
      <rPr>
        <sz val="11"/>
        <color theme="1"/>
        <rFont val="Calibri"/>
        <family val="2"/>
        <scheme val="minor"/>
      </rPr>
      <t xml:space="preserve"> https://unescoictcft.nbatesting.co.za/course/view.php?id=12</t>
    </r>
  </si>
  <si>
    <t>UNESCO Generic - 17: Use ICT for Proefssional development https://unescoictcft.nbatesting.co.za/course/view.php?id=18</t>
  </si>
  <si>
    <t>UNESCO Generic - 05: Search for Open Educational Resources (OER) https://unescoictcft.nbatesting.co.za/course/view.php?id=6</t>
  </si>
  <si>
    <t xml:space="preserve">REB - Unit 13 - ICT &amp; Physical Environment https://ictcft.nba.co.za/course/view.php?id=89 </t>
  </si>
  <si>
    <t>KA.2.b. Search for and Identify Open Educational Resources (OER) to support curriculum Standards</t>
  </si>
  <si>
    <t>Search for and adapt Open Educational Resources (OER)</t>
  </si>
  <si>
    <t>Marked Assignment for e-portfolio</t>
  </si>
  <si>
    <t>Test (Moodle Quiz)</t>
  </si>
  <si>
    <t>Prac</t>
  </si>
  <si>
    <t>Tut</t>
  </si>
  <si>
    <t>Existing Open Education Resources / Open Courseware that could be adapted</t>
  </si>
  <si>
    <t xml:space="preserve">KA.1.a. Identify, Interpret, and articulate how ETP and related policies/guidelines implementation on ICT is shaping classroom practice. </t>
  </si>
  <si>
    <t>KD.1.a. Apply principles of ICT in Education as expressed in ETP  and related guidelines in their own teaching.</t>
  </si>
  <si>
    <t xml:space="preserve">KA.2.a. Match specific curriculum standards to particular software packages and computer applications and describe how these standards are supported by these applications. </t>
  </si>
  <si>
    <t>KD.2.a. Use ICT appropriately to achieve curriculum standards.</t>
  </si>
  <si>
    <t>KD.2.b. Design learning activities to engage learners in reasoning with, collaborating on, and solving real-world problems.</t>
  </si>
  <si>
    <t xml:space="preserve">KD.3.i.  Use digital authoring  tools to create a lesson, course or programme </t>
  </si>
  <si>
    <t>KC.3.f. Evaluate emerging technologies to determine usefulness, such as AR/VR, AI, Gamification etc.</t>
  </si>
  <si>
    <t>KD.2.e. Customiseand adapt OER to support local contexts and curriculum standards</t>
  </si>
  <si>
    <t xml:space="preserve">KA.3.a. Create simple presentations. </t>
  </si>
  <si>
    <t xml:space="preserve">KA.3.c. Develop knowledge of the fundamentals of multimedia and simulations and develop basic multimedia tools that serve as effective teaching and learning aids. </t>
  </si>
  <si>
    <t>Tanzania ICT CSTT Professional Development Course</t>
  </si>
  <si>
    <t>Tanzanian ICT CSTT Professional Development Course</t>
  </si>
  <si>
    <t>Specific ICT CSTT Competencies covered in modules</t>
  </si>
  <si>
    <t xml:space="preserve">15 weekly modules </t>
  </si>
  <si>
    <t>31 hours 42 minutes (1,902 minutes)</t>
  </si>
  <si>
    <t>8 hours and 15 minutes (495 minutes)</t>
  </si>
  <si>
    <t>23 hours 27 minutes (1407 minutes)</t>
  </si>
  <si>
    <t>15 weeks (2 hours 6 minutes per week)</t>
  </si>
  <si>
    <t>Blended Learning - 25% Face to Face and 75% Online</t>
  </si>
  <si>
    <t>… be familiar with and have the discipline to operate effectively in a blended learning environment</t>
  </si>
  <si>
    <t>… have good to intemediate ICT skills (effective in Windows OS, MS office productivity suite, Moodle Learner Management System and Web environments)</t>
  </si>
  <si>
    <t>OER guide stipulating their benefits, reliable OER repositories,  effective search strategies, evaluation process for quality and relevance of resources,  open licenses documents (especially Creative Commons), and basic techniques for adapting OER to fit local curriculum and learner needs.</t>
  </si>
  <si>
    <t>Online professional learning platforms, social media and online communities for peer collaboration, webinars and MOOCs, digital portfolios for reflection and growth tracking, and leveraging tools like learning management systems and mobile apps to plan, document, and sustain continuous learning.</t>
  </si>
  <si>
    <t>KA.2.b. Search for and Identify Open Educational Resources (OER) to support curriculum Standards | KD.2.e. Customise and adapt OER to support local contexts and curriculum standards</t>
  </si>
  <si>
    <t xml:space="preserve">To provide a general introduction to the training interventions and an orientation to the LMS, study materials and activities. </t>
  </si>
  <si>
    <t>Orientation guide
(Training overview and pre requisites, Opening account and registrations, orientation to the LMS (Moodle), Assessment strategy (portfolios), policy on plagarism, aligned apps e.g. Moodle for Mobiles, participant support mechanisms.)</t>
  </si>
  <si>
    <t>Method: 1 day face-to-face orientation  
Activities:   
1. Training overview and pre requisites, Opening Account and Registrations,orientation to the LMS (Moodle), Assessment strategy (portfolios), policy on plagarism
2. Technical issues resolved to ensure access to the LMS, opportunities to complete a unit 1 in a friendly collaborative space</t>
  </si>
  <si>
    <t>Understanding ICT Policies and guidelines in Education</t>
  </si>
  <si>
    <t>(a) Introduction to Education Policy and ICT in Education; (b) Understanding ICT in Education Policies; (c) Translating Policy into Classroom Practice; (d) Leveraging Technology for Policy Implementation; (e) Teacher as Policy Advocate and Change Agent.</t>
  </si>
  <si>
    <t xml:space="preserve">(a) Introduction to ICT in Curriculum Integration (understanding the role of ICT in supporting curriculum goals and ICT as a driver of competency-based education); (b) Curriculum Analysis for ICT Opportunities (identifying curriculum goals and competencies that can be supported by ICT|mapping ICT tools to subject areas (science, math, languages, social studies, arts)); and (c) Practical ICT Integration Project (Participants design a lesson plan integrating ICT into their subject area) </t>
  </si>
  <si>
    <t>Digital teaching and Learning Tools and platforms</t>
  </si>
  <si>
    <t>(a) Explain the principles of progressive pedagogies (e.g., inquiry-based, project-based, collaborative, experiential, personalized learning);  (b) Demonstrate openness to experimenting with innovative ICT tools for continuous pedagogical improvement; (c) Design ICT-supported learning activities that promote higher-order thinking, creativity, and problem-solving.</t>
  </si>
  <si>
    <t>Method: Online
Activities: 
1. Divide the course into short modules introducing core PBL principles, essential design elements (such as driving questions, real-world relevance, and student voice), and examples of successful PBL in various subjects.
2.  Engage with multimedia content, reflect through discussion forums, and complete structured planning tasks using downloadable templates. 
3. Draft a simple PBL lesson outline aligned to their curriculum, receiving automated or peer feedback via Moodle activities. </t>
  </si>
  <si>
    <t xml:space="preserve">KD.2.c. Develop and apply knowledge and performance-based rubrics to assess learners’ understanding of subject matter concepts, skills and processes. </t>
  </si>
  <si>
    <t xml:space="preserve">The principles of effective rubric design, aligning rubrics with learning outcomes, </t>
  </si>
  <si>
    <t>Method: Online 
Activities: 
1. Use short, interactive content on the principles of rubric design and alignment with learning outcomes, followed by examples and critique of sample rubrics. 
2. Use built-in Moodle tools (or integrated platforms like Google Classroom) to create their own rubrics based on provided scenarios or their actual teaching context.
3. Apply peer review forums and self-assessment checklists can be included to foster reflection and feedback, and  quizzes or drag-and-drop tasks reinforce key concepts. 
4. Applying  rubric to a sample student submission using Moodle’s grading tools, ensuring hands-on mastery of both design and digital implementation.</t>
  </si>
  <si>
    <t>Students exposed to Moodle LMS grading tools or other VLE. Create a markbook in Excel.</t>
  </si>
  <si>
    <t>Understanding multimedia principles and learning design, identifying curriculum-aligned content needs, selecting appropriate tools and formats (e.g., video, audio, interactive slides), basic scripting and storyboarding, copyright and open licensing, and practical steps for creating, editing, and integrating multimedia into their lessons.</t>
  </si>
  <si>
    <t>Method: Online 
Activities:
1. Use  short interactive content modules, watch examples of flipped lessons, participated in peer discussions via forums,  
2. Design a mini flipped lesson or virtual activity</t>
  </si>
  <si>
    <t>D</t>
  </si>
  <si>
    <t>Method: Online 
Activities:
1. Use interactive content, real-world examples, and hands-on tasks (Short readings and videos to introduce foundational knowledge about OER and open licensing, followed by guided searches within curated repositories.                                                                          2. Identify an OER relevant to their subject, evaluating it using a simple rubric, and adapting a portion to suit their local curriculum (Moodle’s features—such as forums for peer discussion, quizzes for concept checks, and assignment uploads for adaptation tasks—should support collaborative learning, reflection, and immediate feedback.</t>
  </si>
  <si>
    <t>Method: Online
Activities:
1. Use short multimedia tutorials introducing various ICT tools—such as professional learning networks, MOOCs, and digital portfolio platforms.
2. Explore, register for, or simulate use of these tools in their own context. 
3. Practise to use Moodle’s interactive features, such as forums for peer sharing, reflective journals for goal setting and tracking, and quizzes to reinforce key concept.
4. Develop a personalized, sustainable professional development plan using ICT.</t>
  </si>
  <si>
    <t>KC. 1.a Conduct a critical analysis of the ETP on ICT in education, along with related national and institutional policies, guidelines, and international commitments (e.g., UN conventions).</t>
  </si>
  <si>
    <t xml:space="preserve">KC.1.b. Design, implement, and modify reform programs for school-level education and training institutions accordingly. </t>
  </si>
  <si>
    <t>KD.2.f. Structure lesson plans and learning activities that use progressive teaching and learning methods</t>
  </si>
  <si>
    <t xml:space="preserve">KC.2.f. Help learners develop innovative assessment strategies to test their own understanding of key subject matter and ICT skills. </t>
  </si>
  <si>
    <t>KC.2.e. Help learners design project plans and activities that engage them in collaborative, problem solving research or artistic creation.</t>
  </si>
  <si>
    <t>KD.4.c. Use digital authoring tools to design curriculum materials.</t>
  </si>
  <si>
    <t>KC.3.j.  Create video, graphics, like 3D models, and other multimedia for use as teaching and learning aids.</t>
  </si>
  <si>
    <t>KC.5.b. Foster research and innovation by promoting continuous professional development among colleagues.</t>
  </si>
  <si>
    <t>Knowledge Deepening (11 Objectives)</t>
  </si>
  <si>
    <r>
      <t xml:space="preserve">School Records &amp; </t>
    </r>
    <r>
      <rPr>
        <sz val="11"/>
        <rFont val="Calibri (Body)"/>
      </rPr>
      <t xml:space="preserve">Data Management </t>
    </r>
    <r>
      <rPr>
        <sz val="11"/>
        <rFont val="Calibri"/>
        <family val="2"/>
        <scheme val="minor"/>
      </rPr>
      <t xml:space="preserve"> (Excel)</t>
    </r>
  </si>
  <si>
    <r>
      <rPr>
        <sz val="11"/>
        <rFont val="Calibri (Body)"/>
      </rPr>
      <t>Method: Online 
Activity:</t>
    </r>
    <r>
      <rPr>
        <sz val="11"/>
        <rFont val="Calibri"/>
        <family val="2"/>
        <scheme val="minor"/>
      </rPr>
      <t xml:space="preserve">
</t>
    </r>
    <r>
      <rPr>
        <sz val="11"/>
        <rFont val="Calibri (Body)"/>
      </rPr>
      <t>1. Teachers work through a series of video tutorials that explains the layout, formatting and generation of formulas to support the creation of an Excel based markbook.</t>
    </r>
  </si>
  <si>
    <r>
      <t xml:space="preserve">Use AI applications </t>
    </r>
    <r>
      <rPr>
        <sz val="11"/>
        <rFont val="Calibri (Body)"/>
      </rPr>
      <t>in</t>
    </r>
    <r>
      <rPr>
        <sz val="11"/>
        <rFont val="Calibri"/>
        <family val="2"/>
        <scheme val="minor"/>
      </rPr>
      <t xml:space="preserve"> Education</t>
    </r>
  </si>
  <si>
    <r>
      <t xml:space="preserve">KD.3.h. Use AI tools and other emerging technologies to support the design, delivery and administration of education. | </t>
    </r>
    <r>
      <rPr>
        <sz val="11"/>
        <rFont val="Calibri (Body)"/>
      </rPr>
      <t>KC.3.f. Evaluate emerging technologies to determine usefulness, such as AR/VR, AI, Gamification etc.</t>
    </r>
  </si>
  <si>
    <r>
      <rPr>
        <sz val="11"/>
        <rFont val="Calibri (Body)"/>
      </rPr>
      <t>Digital Administrative Tools for Schools</t>
    </r>
    <r>
      <rPr>
        <sz val="11"/>
        <rFont val="Calibri"/>
        <family val="2"/>
        <scheme val="minor"/>
      </rPr>
      <t xml:space="preserve"> and organising the Physical Learning Environment</t>
    </r>
  </si>
  <si>
    <r>
      <t xml:space="preserve">KD.5.b. Use ICT networks to access education experts and learning communities to support professional development goals. | </t>
    </r>
    <r>
      <rPr>
        <sz val="11"/>
        <rFont val="Calibri (Body)"/>
      </rPr>
      <t>KC.5.b. Foster research and innovation by promoting continuous professional development among colleagues.</t>
    </r>
  </si>
  <si>
    <t xml:space="preserve"> ICT CSTT Sub Competencies</t>
  </si>
  <si>
    <t>Knowledge Acquisition (9 objectives)</t>
  </si>
  <si>
    <t>Tracks</t>
  </si>
  <si>
    <t>Outcome</t>
  </si>
  <si>
    <t>Teachers can author digital teaching and learning resources</t>
  </si>
  <si>
    <t>Teachers can build a virtual learning environment</t>
  </si>
  <si>
    <t>Teachers can use ICT to enhance their teaching and learning</t>
  </si>
  <si>
    <t>ICT to support curriculum goals</t>
  </si>
  <si>
    <t>Digital teaching and learning tools and platforms</t>
  </si>
  <si>
    <t>Authoring digital resources</t>
  </si>
  <si>
    <t xml:space="preserve">Create multimedia teaching resources </t>
  </si>
  <si>
    <t>Policy Understanding: Advancing policy through classroom action</t>
  </si>
  <si>
    <t>Create a virtual and flipped classroom</t>
  </si>
  <si>
    <t>Teacher professional development</t>
  </si>
  <si>
    <t>Internet safety - Cyber security and digital citizenship</t>
  </si>
  <si>
    <t>School records and data management</t>
  </si>
  <si>
    <t>Use AI applications in Education</t>
  </si>
  <si>
    <t>Digital Administrative tools for schools and organising the physical learning environment</t>
  </si>
  <si>
    <r>
      <t xml:space="preserve">Kenya MOEST - </t>
    </r>
    <r>
      <rPr>
        <i/>
        <sz val="11"/>
        <color theme="1"/>
        <rFont val="Calibri"/>
        <family val="2"/>
        <scheme val="minor"/>
      </rPr>
      <t>Orientation Workshop Programme &amp; Resources</t>
    </r>
    <r>
      <rPr>
        <sz val="11"/>
        <color theme="1"/>
        <rFont val="Calibri"/>
        <family val="2"/>
        <scheme val="minor"/>
      </rPr>
      <t xml:space="preserve"> http://kictcft.nbatesting.co.za/course/view.php?id=18</t>
    </r>
  </si>
  <si>
    <t xml:space="preserve">KA.1.a. Identify, Interpret, and articulate how ETP and related policies/guidelines implementation on ICT is shaping classroom practice. | KD.1.a. Apply principles of ICT in Education as expressed in ETP  and related guidelines in their own teaching. | KC.1.a. Conduct a critical analysis of the ETP on ICT in education, along with related national and institutional policies, guidelines, and international commitments (e.g., UN conventions). | KC.1.b. Design, implement, and modify reform programs for school-level education and training institutions accordingly. </t>
  </si>
  <si>
    <t>Unit</t>
  </si>
  <si>
    <t>https://ictcft.nba.co.za/course/view.php?id=145</t>
  </si>
  <si>
    <t>B, I &amp; A</t>
  </si>
  <si>
    <t>Track (B, I or A)</t>
  </si>
  <si>
    <t xml:space="preserve">Method: Online Mode
Activites:
1. Create course content that can be structured into sequential modules aligned with each topic, featuring concise video or slideshow explanations, followed by low-stakes quizzes or drag-and-drop tasks to reinforce understanding.
 2. USe  guided lesson-planning exercises and simple ICT tool demonstrations using embedded resources or links. </t>
  </si>
  <si>
    <t>Method: Face to face and using Moodle (LMS) 
Activities: 
1. To access components of the ICT and Education policies and create the linkages between policy requirements and teacher practice.
2.  Teachers access the policy and develop an activity for the classroom setting . 
3.  Discuss strategies in a forum and finalise thoughts in an individual essay.                                                                                                                                                           (Note this unit could be completed during the orientation)</t>
  </si>
  <si>
    <t xml:space="preserve">Method: Online Mode
Activities:                                                                                             (a) Explain the role of ICT in enhancing curriculum delivery and achieving learning outcomes;(b) Map ICT tools to specific curriculum competencies in different subjects;(c)Demonstrate willingness to adapt teaching strategies to integrate ICT; and (d) Design ICT-enabled lesson plans and activities that foster critical thinking, creativity, and collaboration. </t>
  </si>
  <si>
    <t xml:space="preserve">Marked forum discussion | Unit quiz on LMS </t>
  </si>
  <si>
    <t>Phorosia Makanda</t>
  </si>
  <si>
    <t>https://ictcft.nba.co.za/course/view.php?id=148</t>
  </si>
  <si>
    <t xml:space="preserve">TIE Developer / Manager </t>
  </si>
  <si>
    <t>KD.2b. Design learning activities to engage learners in reasoning with, collaborating on, and solving real-world problems. | KD.2.f. Structure lesson plans and learning activities that use progressive teaching and learning methods. |  KC.2.e. Help learners design project plans and activities that engage them in collaborative, problem solving research or artistic creation.</t>
  </si>
  <si>
    <t>KA.2.a. Match specific curriculum standards to particular software packages and computer applications and describe how these standards are supported by these applications.</t>
  </si>
  <si>
    <t>Marked assignment for e-portfolio | Unit Quiz</t>
  </si>
  <si>
    <t>Dickson Mpama</t>
  </si>
  <si>
    <t>https://ictcft.nba.co.za/course/view.php?id=144</t>
  </si>
  <si>
    <t>Unit Quiz</t>
  </si>
  <si>
    <t>Lucian Ngeze</t>
  </si>
  <si>
    <t>https://ictcft.nba.co.za/course/view.php?id=149</t>
  </si>
  <si>
    <t>https://ictcft.nba.co.za/course/view.php?id=147</t>
  </si>
  <si>
    <t>Marked Assignment for e-portfolio | Unit Quiz</t>
  </si>
  <si>
    <t>Benefits of ICT integration, common tools and resources, strategies for lesson delivery and learner engagement, content duration, classroom management of ICT use, and hands-on practice with practical examples. Includes Tanzanian Virtual Tools and simulations tools and PHeT</t>
  </si>
  <si>
    <t>Internet search and OER</t>
  </si>
  <si>
    <t>Unit Introduction</t>
  </si>
  <si>
    <t>Lesson 1</t>
  </si>
  <si>
    <t>Lesson sub-competencies</t>
  </si>
  <si>
    <t>Lesson Content (Text, video, URL, Infographic)</t>
  </si>
  <si>
    <t>Activity (Discussion, Journal, reflection)</t>
  </si>
  <si>
    <t>Assessment (quiz, mini assignment, marked discussion)</t>
  </si>
  <si>
    <t>Lesson 2</t>
  </si>
  <si>
    <t>Lesson Content (Text, video, URL, infographic)</t>
  </si>
  <si>
    <t>Activity (Discussion, journal, reflection)</t>
  </si>
  <si>
    <t>Assessment (Quiz, mini assignment, marked assignment.)</t>
  </si>
  <si>
    <t>Use Spreadsheet information</t>
  </si>
  <si>
    <t>Unit Competencies</t>
  </si>
  <si>
    <t xml:space="preserve">Repeat as required </t>
  </si>
  <si>
    <t>Notes</t>
  </si>
  <si>
    <t>Lesson x</t>
  </si>
  <si>
    <t>Discussion </t>
  </si>
  <si>
    <t>(Forum, Chat, WhatsApp etc.)</t>
  </si>
  <si>
    <t xml:space="preserve">Unit Assignment </t>
  </si>
  <si>
    <t>(How will you know that the competency has been achieved? Unit quiz is mandatory</t>
  </si>
  <si>
    <t>Summary &amp; Conclusion </t>
  </si>
  <si>
    <t>(Take away message)</t>
  </si>
  <si>
    <t>Attribution, References &amp; Licence</t>
  </si>
  <si>
    <t xml:space="preserve">Under Attribution list OER, References list enrichment resources, Licence = CC BY-SA </t>
  </si>
  <si>
    <t>Unit Structure</t>
  </si>
  <si>
    <t>Beginners' Track (B)</t>
  </si>
  <si>
    <t>Intermediate Track (I)</t>
  </si>
  <si>
    <t>Advanced Track (A)</t>
  </si>
  <si>
    <t xml:space="preserve">KA.2.d. Identify and select ICT tools to support assessment strategies. | KC.2.f. Help learners develop innovative assessment strategies to test their own understanding of key subject matter and ICT skills. | KD.2.c. Develop and apply knowledge and performance-based rubrics to assess learners’ understanding of subject matter concepts, skills and processes.  </t>
  </si>
  <si>
    <t xml:space="preserve">General introduction to digital assessment tools:  digital tools in formative and summative assessment, selecting and using online quiz and survey tools, integrating multimedia for performance-based tasks, using learning management systems to track and analyze learner progress, and ensuring data privacy and ethical use of assessment technologies. The principles of effective rubric design, aligning rubrics with learning outcomes, </t>
  </si>
  <si>
    <t>Method: Online 
Activities: 
1. Introduce to key concepts through brief multimedia content and demonstrations of digital assessment tools, followed by hands-on activities where they create and test their own quizzes, rubrics, or performance tasks using Moodle’s built-in features or integrated external tools. 
2. Through guided tasks and reflection prompts, participants can explore how to align assessments with learning outcomes and analyze student data for feedback and improvement. 
3. Use Peer discussion forums and shared examples within Moodle to foster collaboration, and formative quizzes and scenario-based challenges help consolidate learning and build confidence in applying ICT for effective and ethical assessment practices. 4. Introduction to using Rubrics for assessment.</t>
  </si>
  <si>
    <t>UNESCO ICT CFT Generic - 06 Using ICT to support assessments https://unescoictcft.nbatesting.co.za/course/view.php?id=6 | MoEST Kenya - Unit 3: ICT for Assessment - Developing Rubrics https://ictcft.nba.co.za/course/view.php?id=45</t>
  </si>
  <si>
    <t>Marked rubric assignment | Unit Quiz (Moodle quiz)</t>
  </si>
  <si>
    <t>Alcardo Barakabitze</t>
  </si>
  <si>
    <t>https://ictcft.nba.co.za/course/view.php?id=150</t>
  </si>
  <si>
    <t>Diana Rewegasira</t>
  </si>
  <si>
    <t>KA.3.e. Use a search engine to find curriculum related resources. | KA.2.b. Search for and Identify Open Educational Resources (OER) to support curriculum Standards | KD.2.e. Customise and adapt OER to support local contexts and curriculum standards</t>
  </si>
  <si>
    <t>2 &amp; 3</t>
  </si>
  <si>
    <t xml:space="preserve">Internet Search, Information Literacy , Evaluation of Internet resources. Investigation of subject specific web portals and databases | OER guide stipulating their benefits, reliable OER repositories,  effective search strategies, evaluation process for quality and relevance of resources,  open licenses documents (especially Creative Commons), and basic techniques for adapting OER to fit local curriculum and learner needs. </t>
  </si>
  <si>
    <t>Method:  Online 
Activites: 
1. Teachers review materials (text and video) on information literacy. 
2. Then conduct a search for subject specific resources and apply the evaluation strategy to the search results. (It is also good to have a list of subject specific sites that can also be assessed.) 
3. Teachers in the forum need to tell others about the quality/relevance of the subject materials and the sites they came from. 
4. Teachers then develop a lesson plan to inculcate the evaluation criteria into their students. This plan is uploading as an assignment. | Method: Online 
Activities:
1. Use interactive content, real-world examples, and hands-on tasks (Short readings and videos to introduce foundational knowledge about OER and open licensing, followed by guided searches within curated repositories.                                                                          2. Identify an OER relevant to their subject, evaluating it using a simple rubric, and adapting a portion to suit their local curriculum (Moodle’s features—such as forums for peer discussion, quizzes for concept checks, and assignment uploads for adaptation tasks—should support collaborative learning, reflection, and immediate feedback.</t>
  </si>
  <si>
    <t>UNESCO ICT CFT Generic - 10: Basic ICT skills - Use the Internet for treaching https://unescoictcft.nbatesting.co.za/course/view.php?id=11 | | 11: Basic ICT Skills - Use a search engine https://unescoictcft.nbatesting.co.za/course/view.php?id=13 | UNESCO Generic - 05: Search for Open Educational Resources (OER) https://unescoictcft.nbatesting.co.za/course/view.php?id=6</t>
  </si>
  <si>
    <t>5&amp;6</t>
  </si>
  <si>
    <t>1. Exposure to classroom, laboratory and field use of ICT and impact on learning methodology. 2. How to use a school management system. 3. How a teacher should discard e-Waste</t>
  </si>
  <si>
    <t>Method: Online Mode
Activities: 
1. Teachers to work in their groups to provide guideance on the best way to set up ICT in a lab, classroom and in the field. 
2. Groups vet each others work.) 3. Tutorial on School management systems 4. Discussion on e-waste after looking at Tanzanian policy documents.</t>
  </si>
  <si>
    <t>Nchahoruri Joel &amp; Patrick Sitta</t>
  </si>
  <si>
    <t>https://ictcft.nba.co.za/course/view.php?id=158</t>
  </si>
  <si>
    <t>Common Office applications particularly  MS Word and MS PowerPoint and graphics to develop simple but professional classroom resources.</t>
  </si>
  <si>
    <t xml:space="preserve">Method: Online
Activities:
1. Use short instructional videos and step-by-step tutorials with hands-on activities that allow teachers to create, edit, and format real teaching materials using Word, PowerPoint (Each activity should be linked to a practical classroom application—such as designing a lesson plan template, creating an interactive quiz, or tracking student performance data). 
2. Use Moodle quizzes to check understanding,  Forums and reflective journals to share tips and discussion, of how these tools enhance teaching. </t>
  </si>
  <si>
    <t>Mussa Gunda-Korogwe</t>
  </si>
  <si>
    <t>https://ictcft.nba.co.za/course/view.php?id=153</t>
  </si>
  <si>
    <t>Link to unit on development LMS</t>
  </si>
  <si>
    <t>Attendance register | no formal test</t>
  </si>
  <si>
    <t xml:space="preserve">Nelson Msangita &amp; Said Jafari </t>
  </si>
  <si>
    <t>I</t>
  </si>
  <si>
    <t>KA.3.a. Create simple presentations. | KA.3.c. Develop knowledge of the fundamentals of multimedia and simulations and develop basic multimedia tools that serve as effective teaching and learning aids. | KD.3.i.  Use digital authoring  tools to create a lesson, course or programme | KD.4.c. Use digital authoring tools to design curriculum materials.</t>
  </si>
  <si>
    <t>https://ictcft.nba.co.za/course/view.php?id=154</t>
  </si>
  <si>
    <t>https://ictcft.nba.co.za/course/view.php?id=152</t>
  </si>
  <si>
    <t>Marked assignment for e-portfolio | Unit quiz</t>
  </si>
  <si>
    <t>https://ictcft.nba.co.za/course/view.php?id=155</t>
  </si>
  <si>
    <t>Method: Online 
Activities:
1. Use short, modular content that introduces key concepts through multimedia examples, 
2. Upload and edit their own designed media, and use forums to reflect and share ideas, 
3. Complete scaffolded assignments  and produce a short lesson resource. 
4. Use formative feedback opportunities and peer review, to access  a curated library of tools and templates</t>
  </si>
  <si>
    <t>Clement Chipindula &amp; Dickson Mpama</t>
  </si>
  <si>
    <t>https://ictcft.nba.co.za/course/view.php?id=156</t>
  </si>
  <si>
    <t>Method: Online 
Activity:
1. Use hands-on activities with AI tools that aligned with real curriculum objectives, allowing them to explore practical applications such as content generation, assessment support, and differentiated instruction. This should be supported by collaborative learning, where educators share insights and challenges, and guided reflection to critically evaluate the pedagogical value, ethical implications, and limitations of AI. 2. Section on writing good prompts and opportunities to practice. 3. Using AI to identify CPD opportunities.</t>
  </si>
  <si>
    <t xml:space="preserve">Introduction to AI in education, aligning AI tools with specific learning outcomes, ethical and responsible AI use, practical demonstrations of AI tools for lesson planning and assessment, strategies for fostering critical AI literacy among students, and guidelines for evaluating the effectiveness of AI-supported teaching practices. Writing AI good prompts. AI and CPD opportunities. Other emerging technologies impacting education </t>
  </si>
  <si>
    <t>Nelson Msangita</t>
  </si>
  <si>
    <t>https://ictcft.nba.co.za/course/view.php?id=157</t>
  </si>
  <si>
    <t>Internet Safety, Cybersecurity and Digital Citizenship</t>
  </si>
  <si>
    <t>Strategies to protect students when online, Filter mechanisms, cyber bullying and lifelong digital histories, Cybersecurity legislation, data privacy and AI considerations on copyright.</t>
  </si>
  <si>
    <t xml:space="preserve">Method: Online 
Activities:
1. read tutorial on filters and  a case study of a girl who experiences external harasement, cyberbullying and leaving digital evidence that lasts a lifetime.
2. Use forum discuss how best to safe guard students using a Acceptable Use Agreement contract ( The teachers need to adapt an Acceptable Use Agreement that covers Internet saftey, cyber bullying and digital histories for use in their schools. 
3. Upload the Acceptable Use Agreement document online.(assignment). 4. Discussion on 'What constitutes good digital citizenship behaviours? 5. Video on data privacy good practice. </t>
  </si>
  <si>
    <t>https://ictcft.nba.co.za/course/view.php?id=161</t>
  </si>
  <si>
    <t>Zawadi Sanga</t>
  </si>
  <si>
    <t>Nelson Msagati &amp; Zawadi Sanga</t>
  </si>
  <si>
    <t>https://ictcft.nba.co.za/course/view.php?id=159</t>
  </si>
  <si>
    <t>ICT to support Assessment (and Rubrics)</t>
  </si>
  <si>
    <t>Units (6)</t>
  </si>
  <si>
    <t>Units (4)</t>
  </si>
  <si>
    <t>Units (5)</t>
  </si>
  <si>
    <t xml:space="preserve"> KC.3.j.  Create video, graphics, like 3D models, and other multimedia for use as teaching and learning aids. | KC.3.f. Evaluate emerging technologies to determine usefulness, such as AR/VR, AI, Gamification etc.</t>
  </si>
  <si>
    <t>Knowledge Creation (8 Objectives)</t>
  </si>
  <si>
    <t>Ideally a basic ICT skill course like the Enable Course currently being reviewed by TIE</t>
  </si>
  <si>
    <t>TIE appointed Content and Technical Experts (11)</t>
  </si>
  <si>
    <t>Orientation Workshop of one day</t>
  </si>
  <si>
    <t>Patrick Sitta</t>
  </si>
  <si>
    <t>Alcardo Barakabitze &amp; Nelson Msagati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</si>
</sst>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41" x14ac:knownFonts="1">
    <font>
      <sz val="11"/>
      <color theme="1"/>
      <name val="Calibri"/>
      <family val="2"/>
      <scheme val="minor"/>
    </font>
    <font>
      <sz val="12"/>
      <color theme="1"/>
      <name val="Calibri"/>
      <family val="2"/>
      <scheme val="minor"/>
    </font>
    <font>
      <b/>
      <sz val="11"/>
      <color indexed="8"/>
      <name val="Calibri"/>
      <family val="2"/>
    </font>
    <font>
      <b/>
      <sz val="9"/>
      <color indexed="81"/>
      <name val="Tahoma"/>
      <family val="2"/>
    </font>
    <font>
      <sz val="11"/>
      <color theme="1"/>
      <name val="Calibri"/>
      <family val="2"/>
      <scheme val="minor"/>
    </font>
    <font>
      <sz val="11"/>
      <color theme="0"/>
      <name val="Calibri"/>
      <family val="2"/>
      <scheme val="minor"/>
    </font>
    <font>
      <b/>
      <sz val="11"/>
      <color theme="0"/>
      <name val="Calibri"/>
      <family val="2"/>
      <scheme val="minor"/>
    </font>
    <font>
      <u/>
      <sz val="8.25"/>
      <color theme="10"/>
      <name val="Calibri"/>
      <family val="2"/>
    </font>
    <font>
      <b/>
      <sz val="11"/>
      <color theme="1"/>
      <name val="Calibri"/>
      <family val="2"/>
      <scheme val="minor"/>
    </font>
    <font>
      <i/>
      <sz val="11"/>
      <color theme="1"/>
      <name val="Calibri"/>
      <family val="2"/>
      <scheme val="minor"/>
    </font>
    <font>
      <b/>
      <sz val="14"/>
      <color rgb="FFFF0000"/>
      <name val="Calibri"/>
      <family val="2"/>
      <scheme val="minor"/>
    </font>
    <font>
      <b/>
      <sz val="10"/>
      <color theme="1"/>
      <name val="Calibri"/>
      <family val="2"/>
      <scheme val="minor"/>
    </font>
    <font>
      <sz val="10"/>
      <color theme="1"/>
      <name val="Calibri"/>
      <family val="2"/>
      <scheme val="minor"/>
    </font>
    <font>
      <sz val="11"/>
      <name val="Calibri"/>
      <family val="2"/>
      <scheme val="minor"/>
    </font>
    <font>
      <sz val="8"/>
      <color theme="1"/>
      <name val="Calibri"/>
      <family val="2"/>
      <scheme val="minor"/>
    </font>
    <font>
      <sz val="8"/>
      <color theme="0"/>
      <name val="Calibri"/>
      <family val="2"/>
      <scheme val="minor"/>
    </font>
    <font>
      <sz val="8"/>
      <name val="Calibri"/>
      <family val="2"/>
      <scheme val="minor"/>
    </font>
    <font>
      <b/>
      <sz val="14"/>
      <color theme="1"/>
      <name val="Calibri"/>
      <family val="2"/>
      <scheme val="minor"/>
    </font>
    <font>
      <b/>
      <sz val="10"/>
      <color theme="0"/>
      <name val="Calibri"/>
      <family val="2"/>
      <scheme val="minor"/>
    </font>
    <font>
      <sz val="11"/>
      <color theme="1"/>
      <name val="Calibri (Body)"/>
    </font>
    <font>
      <i/>
      <sz val="11"/>
      <color theme="1"/>
      <name val="Calibri (Body)"/>
    </font>
    <font>
      <sz val="11"/>
      <color rgb="FF000000"/>
      <name val="Calibri"/>
      <family val="2"/>
      <scheme val="minor"/>
    </font>
    <font>
      <b/>
      <sz val="12"/>
      <color theme="1"/>
      <name val="Calibri"/>
      <family val="2"/>
      <scheme val="minor"/>
    </font>
    <font>
      <b/>
      <sz val="11"/>
      <name val="Calibri"/>
      <family val="2"/>
      <scheme val="minor"/>
    </font>
    <font>
      <sz val="12"/>
      <color theme="1"/>
      <name val="Aptos"/>
      <family val="2"/>
    </font>
    <font>
      <sz val="11"/>
      <color rgb="FFFFFFFF"/>
      <name val="Calibri"/>
      <family val="2"/>
      <scheme val="minor"/>
    </font>
    <font>
      <b/>
      <sz val="11"/>
      <color rgb="FFFF0000"/>
      <name val="Calibri"/>
      <family val="2"/>
      <scheme val="minor"/>
    </font>
    <font>
      <sz val="11"/>
      <color indexed="8"/>
      <name val="Calibri"/>
      <family val="2"/>
    </font>
    <font>
      <sz val="11"/>
      <name val="Calibri (Body)"/>
    </font>
    <font>
      <sz val="12"/>
      <color rgb="FF006100"/>
      <name val="Calibri"/>
      <family val="2"/>
      <scheme val="minor"/>
    </font>
    <font>
      <sz val="12"/>
      <color rgb="FF9C0006"/>
      <name val="Calibri"/>
      <family val="2"/>
      <scheme val="minor"/>
    </font>
    <font>
      <sz val="12"/>
      <color rgb="FF9C5700"/>
      <name val="Calibri"/>
      <family val="2"/>
      <scheme val="minor"/>
    </font>
    <font>
      <b/>
      <sz val="11"/>
      <color rgb="FF1D2125"/>
      <name val="Segoe UI"/>
      <family val="18"/>
    </font>
    <font>
      <b/>
      <sz val="11"/>
      <color theme="1"/>
      <name val="Arial"/>
      <family val="18"/>
    </font>
    <font>
      <sz val="11"/>
      <color theme="1"/>
      <name val="Arial"/>
      <family val="18"/>
    </font>
    <font>
      <sz val="11"/>
      <color rgb="FF1D2125"/>
      <name val="Arial"/>
      <family val="18"/>
    </font>
    <font>
      <b/>
      <sz val="11"/>
      <color theme="5"/>
      <name val="Segoe UI"/>
      <family val="18"/>
    </font>
    <font>
      <b/>
      <sz val="11"/>
      <color theme="5"/>
      <name val="Calibri"/>
      <family val="2"/>
      <scheme val="minor"/>
    </font>
    <font>
      <b/>
      <sz val="11"/>
      <color rgb="FF1D2125"/>
      <name val="Calibri"/>
      <family val="2"/>
    </font>
    <font>
      <b/>
      <sz val="11"/>
      <color rgb="FF1D2125"/>
      <name val="Calibri"/>
      <family val="2"/>
      <scheme val="minor"/>
    </font>
    <font>
      <b/>
      <sz val="11"/>
      <color theme="1"/>
      <name val="Calibri"/>
      <family val="2"/>
    </font>
  </fonts>
  <fills count="25">
    <fill>
      <patternFill patternType="none"/>
    </fill>
    <fill>
      <patternFill patternType="gray125"/>
    </fill>
    <fill>
      <patternFill patternType="solid">
        <fgColor theme="5"/>
      </patternFill>
    </fill>
    <fill>
      <patternFill patternType="solid">
        <fgColor rgb="FFFFFFCC"/>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9" tint="0.3999450666829432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bgColor indexed="64"/>
      </patternFill>
    </fill>
    <fill>
      <patternFill patternType="solid">
        <fgColor theme="9" tint="0.59996337778862885"/>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CC"/>
        <bgColor indexed="64"/>
      </patternFill>
    </fill>
    <fill>
      <patternFill patternType="solid">
        <fgColor theme="2"/>
        <bgColor indexed="64"/>
      </patternFill>
    </fill>
    <fill>
      <patternFill patternType="solid">
        <fgColor theme="9"/>
        <bgColor indexed="64"/>
      </patternFill>
    </fill>
    <fill>
      <patternFill patternType="solid">
        <fgColor theme="9" tint="-0.249977111117893"/>
        <bgColor indexed="64"/>
      </patternFill>
    </fill>
    <fill>
      <patternFill patternType="solid">
        <fgColor rgb="FFF79646"/>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CFDD8"/>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s>
  <cellStyleXfs count="7">
    <xf numFmtId="0" fontId="0" fillId="0" borderId="0"/>
    <xf numFmtId="0" fontId="5" fillId="2" borderId="0" applyNumberFormat="0" applyBorder="0" applyAlignment="0" applyProtection="0"/>
    <xf numFmtId="0" fontId="7" fillId="0" borderId="0" applyNumberFormat="0" applyFill="0" applyBorder="0" applyAlignment="0" applyProtection="0">
      <alignment vertical="top"/>
      <protection locked="0"/>
    </xf>
    <xf numFmtId="0" fontId="4" fillId="3" borderId="13" applyNumberFormat="0" applyFont="0" applyAlignment="0" applyProtection="0"/>
    <xf numFmtId="0" fontId="29" fillId="21" borderId="0" applyNumberFormat="0" applyBorder="0" applyAlignment="0" applyProtection="0"/>
    <xf numFmtId="0" fontId="30" fillId="22" borderId="0" applyNumberFormat="0" applyBorder="0" applyAlignment="0" applyProtection="0"/>
    <xf numFmtId="0" fontId="31" fillId="23" borderId="0" applyNumberFormat="0" applyBorder="0" applyAlignment="0" applyProtection="0"/>
  </cellStyleXfs>
  <cellXfs count="208">
    <xf numFmtId="0" fontId="0" fillId="0" borderId="0" xfId="0"/>
    <xf numFmtId="0" fontId="8" fillId="0" borderId="0" xfId="0" applyFont="1"/>
    <xf numFmtId="0" fontId="0" fillId="0" borderId="0" xfId="0" applyAlignment="1">
      <alignment horizontal="center"/>
    </xf>
    <xf numFmtId="0" fontId="0" fillId="0" borderId="0" xfId="0" applyAlignment="1">
      <alignment wrapText="1"/>
    </xf>
    <xf numFmtId="0" fontId="8" fillId="0" borderId="0" xfId="0" applyFont="1" applyAlignment="1">
      <alignment wrapText="1"/>
    </xf>
    <xf numFmtId="0" fontId="0" fillId="4" borderId="0" xfId="0" applyFill="1" applyAlignment="1">
      <alignment horizontal="center"/>
    </xf>
    <xf numFmtId="0" fontId="0" fillId="4" borderId="0" xfId="0" applyFill="1" applyAlignment="1">
      <alignment wrapText="1"/>
    </xf>
    <xf numFmtId="0" fontId="0" fillId="5" borderId="0" xfId="0" applyFill="1" applyAlignment="1">
      <alignment horizontal="center"/>
    </xf>
    <xf numFmtId="0" fontId="0" fillId="4" borderId="1" xfId="0" applyFill="1" applyBorder="1" applyAlignment="1">
      <alignment horizontal="center"/>
    </xf>
    <xf numFmtId="0" fontId="8" fillId="6" borderId="0" xfId="0" applyFont="1" applyFill="1" applyAlignment="1">
      <alignment wrapText="1"/>
    </xf>
    <xf numFmtId="0" fontId="8" fillId="0" borderId="0" xfId="0" applyFont="1" applyAlignment="1">
      <alignment horizontal="center" vertical="center"/>
    </xf>
    <xf numFmtId="0" fontId="0" fillId="5" borderId="1" xfId="0"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4" borderId="1" xfId="0" applyFill="1" applyBorder="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horizontal="center"/>
    </xf>
    <xf numFmtId="0" fontId="8" fillId="7" borderId="1" xfId="0" applyFont="1" applyFill="1" applyBorder="1" applyAlignment="1">
      <alignment vertical="center"/>
    </xf>
    <xf numFmtId="0" fontId="0" fillId="8" borderId="1" xfId="0" applyFill="1" applyBorder="1" applyAlignment="1">
      <alignment horizontal="center" vertical="center"/>
    </xf>
    <xf numFmtId="0" fontId="0" fillId="8" borderId="1" xfId="0" applyFill="1" applyBorder="1" applyAlignment="1">
      <alignment horizontal="center"/>
    </xf>
    <xf numFmtId="0" fontId="8" fillId="8" borderId="1" xfId="0" applyFont="1" applyFill="1" applyBorder="1" applyAlignment="1">
      <alignment vertical="center"/>
    </xf>
    <xf numFmtId="0" fontId="9" fillId="0" borderId="0" xfId="0" applyFont="1"/>
    <xf numFmtId="0" fontId="0" fillId="9" borderId="0" xfId="0" applyFill="1"/>
    <xf numFmtId="0" fontId="8" fillId="9" borderId="0" xfId="0" applyFont="1" applyFill="1"/>
    <xf numFmtId="0" fontId="0" fillId="11" borderId="1" xfId="0" applyFill="1" applyBorder="1" applyAlignment="1">
      <alignment horizontal="center" vertical="center"/>
    </xf>
    <xf numFmtId="0" fontId="8" fillId="12" borderId="1" xfId="0" applyFont="1" applyFill="1" applyBorder="1" applyAlignment="1">
      <alignment horizontal="center" vertical="center"/>
    </xf>
    <xf numFmtId="0" fontId="8" fillId="6" borderId="0" xfId="0" applyFont="1" applyFill="1" applyAlignment="1">
      <alignment horizontal="right" wrapText="1"/>
    </xf>
    <xf numFmtId="0" fontId="10" fillId="5" borderId="2" xfId="0" applyFont="1" applyFill="1" applyBorder="1" applyAlignment="1">
      <alignment horizontal="center" wrapText="1"/>
    </xf>
    <xf numFmtId="0" fontId="10" fillId="11" borderId="2" xfId="0" applyFont="1" applyFill="1" applyBorder="1" applyAlignment="1">
      <alignment horizontal="center" wrapText="1"/>
    </xf>
    <xf numFmtId="0" fontId="8" fillId="13" borderId="0" xfId="0" applyFont="1" applyFill="1"/>
    <xf numFmtId="0" fontId="12" fillId="4" borderId="3" xfId="0" applyFont="1" applyFill="1" applyBorder="1" applyAlignment="1">
      <alignment horizontal="center" vertical="top" textRotation="180" wrapText="1"/>
    </xf>
    <xf numFmtId="0" fontId="12" fillId="8" borderId="3" xfId="0" applyFont="1" applyFill="1" applyBorder="1" applyAlignment="1">
      <alignment horizontal="center" vertical="top" textRotation="180" wrapText="1"/>
    </xf>
    <xf numFmtId="0" fontId="12" fillId="7" borderId="3" xfId="0" applyFont="1" applyFill="1" applyBorder="1" applyAlignment="1">
      <alignment horizontal="center" vertical="top" textRotation="180" wrapText="1"/>
    </xf>
    <xf numFmtId="0" fontId="11" fillId="5" borderId="3" xfId="0" applyFont="1" applyFill="1" applyBorder="1" applyAlignment="1">
      <alignment horizontal="center" vertical="top" textRotation="180" wrapText="1"/>
    </xf>
    <xf numFmtId="0" fontId="0" fillId="0" borderId="0" xfId="0" applyAlignment="1">
      <alignment vertical="center" wrapText="1"/>
    </xf>
    <xf numFmtId="0" fontId="13" fillId="0" borderId="0" xfId="1" applyFont="1" applyFill="1" applyAlignment="1">
      <alignment vertical="center" wrapText="1"/>
    </xf>
    <xf numFmtId="0" fontId="14" fillId="0" borderId="0" xfId="0" applyFont="1" applyAlignment="1">
      <alignment horizontal="center" vertical="center" wrapText="1"/>
    </xf>
    <xf numFmtId="0" fontId="14" fillId="0" borderId="0" xfId="0" applyFont="1" applyAlignment="1">
      <alignment horizontal="center"/>
    </xf>
    <xf numFmtId="0" fontId="14" fillId="0" borderId="0" xfId="0" applyFont="1" applyAlignment="1">
      <alignment horizontal="center" vertical="center"/>
    </xf>
    <xf numFmtId="0" fontId="14" fillId="0" borderId="0" xfId="0" applyFont="1" applyAlignment="1">
      <alignment vertical="center"/>
    </xf>
    <xf numFmtId="0" fontId="0" fillId="4" borderId="2" xfId="0" applyFill="1" applyBorder="1" applyAlignment="1">
      <alignment horizontal="center" vertical="center"/>
    </xf>
    <xf numFmtId="0" fontId="0" fillId="5" borderId="2" xfId="0" applyFill="1" applyBorder="1" applyAlignment="1">
      <alignment horizontal="center" vertical="center" wrapText="1"/>
    </xf>
    <xf numFmtId="0" fontId="0" fillId="11" borderId="2" xfId="0" applyFill="1" applyBorder="1" applyAlignment="1">
      <alignment horizontal="center" vertical="center"/>
    </xf>
    <xf numFmtId="0" fontId="0" fillId="8" borderId="2" xfId="0" applyFill="1" applyBorder="1" applyAlignment="1">
      <alignment horizontal="center" vertical="center"/>
    </xf>
    <xf numFmtId="0" fontId="0" fillId="7" borderId="2" xfId="0" applyFill="1" applyBorder="1" applyAlignment="1">
      <alignment horizontal="center" vertical="center"/>
    </xf>
    <xf numFmtId="0" fontId="11" fillId="11" borderId="3" xfId="0" applyFont="1" applyFill="1" applyBorder="1" applyAlignment="1">
      <alignment horizontal="center" vertical="top" textRotation="180" wrapText="1"/>
    </xf>
    <xf numFmtId="0" fontId="0" fillId="0" borderId="4" xfId="0" applyBorder="1" applyAlignment="1">
      <alignment horizontal="center" vertical="center"/>
    </xf>
    <xf numFmtId="0" fontId="0" fillId="17" borderId="0" xfId="0" applyFill="1" applyAlignment="1">
      <alignment horizontal="right"/>
    </xf>
    <xf numFmtId="0" fontId="0" fillId="6" borderId="0" xfId="0" applyFill="1" applyAlignment="1">
      <alignment horizontal="center" vertical="center"/>
    </xf>
    <xf numFmtId="0" fontId="2" fillId="9" borderId="0" xfId="0" applyFont="1" applyFill="1"/>
    <xf numFmtId="0" fontId="0" fillId="17" borderId="0" xfId="0" applyFill="1"/>
    <xf numFmtId="0" fontId="8" fillId="6" borderId="0" xfId="0" applyFont="1" applyFill="1" applyAlignment="1">
      <alignment horizontal="center" vertical="center"/>
    </xf>
    <xf numFmtId="0" fontId="6" fillId="18" borderId="0" xfId="1" applyFont="1" applyFill="1" applyAlignment="1">
      <alignment horizontal="center" vertical="center"/>
    </xf>
    <xf numFmtId="0" fontId="6" fillId="18" borderId="0" xfId="1" applyFont="1" applyFill="1" applyAlignment="1">
      <alignment vertical="center" wrapText="1"/>
    </xf>
    <xf numFmtId="0" fontId="6" fillId="18" borderId="0" xfId="1" applyFont="1" applyFill="1" applyAlignment="1">
      <alignment vertical="center"/>
    </xf>
    <xf numFmtId="0" fontId="6" fillId="18" borderId="7" xfId="1" applyFont="1" applyFill="1" applyBorder="1" applyAlignment="1">
      <alignment horizontal="center" vertical="center"/>
    </xf>
    <xf numFmtId="0" fontId="6" fillId="18" borderId="8" xfId="1" applyFont="1" applyFill="1" applyBorder="1" applyAlignment="1">
      <alignment vertical="center" wrapText="1"/>
    </xf>
    <xf numFmtId="0" fontId="6" fillId="18" borderId="8" xfId="1" applyFont="1" applyFill="1" applyBorder="1" applyAlignment="1">
      <alignment vertical="center"/>
    </xf>
    <xf numFmtId="0" fontId="8" fillId="18" borderId="8" xfId="0" applyFont="1" applyFill="1" applyBorder="1" applyAlignment="1">
      <alignment vertical="center"/>
    </xf>
    <xf numFmtId="0" fontId="15" fillId="18" borderId="7" xfId="1" applyFont="1" applyFill="1" applyBorder="1" applyAlignment="1">
      <alignment horizontal="center" vertical="center"/>
    </xf>
    <xf numFmtId="0" fontId="15" fillId="18" borderId="8" xfId="1" applyFont="1" applyFill="1" applyBorder="1" applyAlignment="1">
      <alignment horizontal="center" vertical="center"/>
    </xf>
    <xf numFmtId="0" fontId="15" fillId="18" borderId="9" xfId="1" applyFont="1" applyFill="1" applyBorder="1" applyAlignment="1">
      <alignment horizontal="center" vertical="center"/>
    </xf>
    <xf numFmtId="0" fontId="15" fillId="18" borderId="8" xfId="0" applyFont="1" applyFill="1" applyBorder="1" applyAlignment="1">
      <alignment horizontal="center" vertical="center"/>
    </xf>
    <xf numFmtId="0" fontId="13" fillId="4" borderId="1" xfId="1" applyFont="1" applyFill="1" applyBorder="1" applyAlignment="1">
      <alignment horizontal="center" vertical="center"/>
    </xf>
    <xf numFmtId="0" fontId="16" fillId="4" borderId="1" xfId="1" applyFont="1" applyFill="1" applyBorder="1" applyAlignment="1">
      <alignment horizontal="center" vertical="center"/>
    </xf>
    <xf numFmtId="0" fontId="5" fillId="0" borderId="0" xfId="1" applyFill="1" applyAlignment="1">
      <alignment vertical="center"/>
    </xf>
    <xf numFmtId="164" fontId="14" fillId="0" borderId="0" xfId="0" applyNumberFormat="1" applyFont="1" applyAlignment="1">
      <alignment horizontal="center" vertical="center" wrapText="1"/>
    </xf>
    <xf numFmtId="0" fontId="7" fillId="0" borderId="0" xfId="2" applyFill="1" applyAlignment="1" applyProtection="1">
      <alignment horizontal="center" vertical="center" wrapText="1"/>
    </xf>
    <xf numFmtId="0" fontId="0" fillId="17" borderId="0" xfId="0" applyFill="1" applyAlignment="1">
      <alignment horizontal="right" vertical="center"/>
    </xf>
    <xf numFmtId="0" fontId="0" fillId="10" borderId="1" xfId="0" applyFill="1" applyBorder="1" applyAlignment="1">
      <alignment horizontal="center"/>
    </xf>
    <xf numFmtId="0" fontId="8" fillId="8" borderId="1" xfId="0" applyFont="1" applyFill="1" applyBorder="1" applyAlignment="1">
      <alignment horizontal="center" wrapText="1"/>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18" fillId="19" borderId="12" xfId="0" applyFont="1" applyFill="1" applyBorder="1" applyAlignment="1">
      <alignment horizontal="center" vertical="top" textRotation="180" wrapText="1"/>
    </xf>
    <xf numFmtId="0" fontId="18" fillId="19" borderId="11" xfId="0" applyFont="1" applyFill="1" applyBorder="1" applyAlignment="1">
      <alignment horizontal="center" vertical="top" textRotation="180" wrapText="1"/>
    </xf>
    <xf numFmtId="0" fontId="6" fillId="19" borderId="8" xfId="0" applyFont="1" applyFill="1" applyBorder="1" applyAlignment="1">
      <alignment horizontal="center"/>
    </xf>
    <xf numFmtId="0" fontId="6" fillId="19" borderId="0" xfId="0" applyFont="1" applyFill="1" applyAlignment="1">
      <alignment horizontal="center" vertical="center" wrapText="1"/>
    </xf>
    <xf numFmtId="0" fontId="6" fillId="19" borderId="0" xfId="0" applyFont="1" applyFill="1" applyAlignment="1">
      <alignment horizontal="center"/>
    </xf>
    <xf numFmtId="0" fontId="6" fillId="19" borderId="8" xfId="0" applyFont="1" applyFill="1" applyBorder="1" applyAlignment="1">
      <alignment horizontal="center" wrapText="1"/>
    </xf>
    <xf numFmtId="0" fontId="18" fillId="19" borderId="10" xfId="0" applyFont="1" applyFill="1" applyBorder="1" applyAlignment="1">
      <alignment horizontal="center" vertical="top" textRotation="180" wrapText="1"/>
    </xf>
    <xf numFmtId="0" fontId="6" fillId="19" borderId="1" xfId="0" applyFont="1" applyFill="1" applyBorder="1" applyAlignment="1">
      <alignment horizontal="center" vertical="center"/>
    </xf>
    <xf numFmtId="0" fontId="0" fillId="5" borderId="5" xfId="0" applyFill="1" applyBorder="1" applyAlignment="1">
      <alignment horizontal="center" vertical="center" wrapText="1"/>
    </xf>
    <xf numFmtId="0" fontId="0" fillId="12" borderId="1" xfId="0" applyFill="1" applyBorder="1" applyAlignment="1">
      <alignment horizontal="center" vertical="center"/>
    </xf>
    <xf numFmtId="0" fontId="8" fillId="0" borderId="0" xfId="3" applyFont="1" applyFill="1" applyBorder="1" applyAlignment="1">
      <alignment horizontal="center"/>
    </xf>
    <xf numFmtId="0" fontId="0" fillId="4" borderId="1" xfId="0" applyFill="1" applyBorder="1" applyAlignment="1">
      <alignment horizontal="center" vertical="center" wrapText="1"/>
    </xf>
    <xf numFmtId="0" fontId="0" fillId="8" borderId="1" xfId="0" applyFill="1" applyBorder="1" applyAlignment="1">
      <alignment horizontal="center" vertical="center" textRotation="255" wrapText="1"/>
    </xf>
    <xf numFmtId="0" fontId="19" fillId="16" borderId="2" xfId="0" applyFont="1" applyFill="1" applyBorder="1" applyAlignment="1">
      <alignment horizontal="center" vertical="center" wrapText="1"/>
    </xf>
    <xf numFmtId="0" fontId="0" fillId="0" borderId="0" xfId="0" applyAlignment="1">
      <alignment horizontal="center" vertical="center" wrapText="1"/>
    </xf>
    <xf numFmtId="0" fontId="6" fillId="19" borderId="8" xfId="0" applyFont="1" applyFill="1" applyBorder="1" applyAlignment="1">
      <alignment horizontal="center" vertical="center"/>
    </xf>
    <xf numFmtId="0" fontId="0" fillId="5" borderId="0" xfId="0" applyFill="1" applyAlignment="1">
      <alignment horizontal="center" vertical="center" wrapText="1"/>
    </xf>
    <xf numFmtId="0" fontId="8" fillId="18" borderId="8" xfId="0" applyFont="1" applyFill="1" applyBorder="1" applyAlignment="1">
      <alignment horizontal="center" vertical="center" wrapText="1"/>
    </xf>
    <xf numFmtId="0" fontId="6" fillId="18" borderId="0" xfId="1" applyFont="1" applyFill="1" applyAlignment="1">
      <alignment horizontal="center" vertical="center" wrapText="1"/>
    </xf>
    <xf numFmtId="0" fontId="8" fillId="18" borderId="0" xfId="0" applyFont="1" applyFill="1" applyAlignment="1">
      <alignment horizontal="center" vertical="center" wrapText="1"/>
    </xf>
    <xf numFmtId="0" fontId="8" fillId="6" borderId="0" xfId="0" applyFont="1" applyFill="1" applyAlignment="1">
      <alignment horizontal="center" vertical="center" wrapText="1"/>
    </xf>
    <xf numFmtId="0" fontId="21" fillId="0" borderId="0" xfId="0" applyFont="1" applyAlignment="1">
      <alignment vertical="center" wrapText="1"/>
    </xf>
    <xf numFmtId="0" fontId="5" fillId="18" borderId="8" xfId="1" applyFill="1" applyBorder="1" applyAlignment="1">
      <alignment horizontal="center" vertical="center"/>
    </xf>
    <xf numFmtId="0" fontId="0" fillId="14" borderId="0" xfId="0" applyFill="1" applyAlignment="1">
      <alignment horizontal="center" vertical="center"/>
    </xf>
    <xf numFmtId="0" fontId="0" fillId="14" borderId="0" xfId="0" applyFill="1" applyAlignment="1">
      <alignment horizontal="center"/>
    </xf>
    <xf numFmtId="0" fontId="0" fillId="16" borderId="2" xfId="0" applyFill="1" applyBorder="1" applyAlignment="1">
      <alignment horizontal="center" vertical="center" wrapText="1"/>
    </xf>
    <xf numFmtId="0" fontId="0" fillId="16" borderId="1" xfId="0" applyFill="1" applyBorder="1" applyAlignment="1">
      <alignment horizontal="center" vertical="center"/>
    </xf>
    <xf numFmtId="0" fontId="0" fillId="16" borderId="1" xfId="0" applyFill="1" applyBorder="1" applyAlignment="1">
      <alignment horizontal="center" vertical="center" wrapText="1"/>
    </xf>
    <xf numFmtId="0" fontId="25" fillId="20" borderId="8" xfId="0" applyFont="1" applyFill="1" applyBorder="1" applyAlignment="1">
      <alignment horizontal="center" vertical="center"/>
    </xf>
    <xf numFmtId="0" fontId="26" fillId="0" borderId="0" xfId="0" applyFont="1" applyAlignment="1">
      <alignment horizontal="center" wrapText="1"/>
    </xf>
    <xf numFmtId="0" fontId="8" fillId="6" borderId="1" xfId="0" applyFont="1" applyFill="1" applyBorder="1" applyAlignment="1">
      <alignment horizontal="center" wrapText="1"/>
    </xf>
    <xf numFmtId="0" fontId="0" fillId="4" borderId="9" xfId="0" applyFill="1" applyBorder="1" applyAlignment="1">
      <alignment horizontal="center" vertical="center" wrapText="1"/>
    </xf>
    <xf numFmtId="0" fontId="0" fillId="0" borderId="4" xfId="0" applyBorder="1" applyAlignment="1">
      <alignment horizontal="left" vertical="center"/>
    </xf>
    <xf numFmtId="0" fontId="0" fillId="0" borderId="4" xfId="0" applyBorder="1"/>
    <xf numFmtId="0" fontId="0" fillId="0" borderId="4" xfId="0" applyBorder="1" applyAlignment="1">
      <alignment wrapText="1"/>
    </xf>
    <xf numFmtId="0" fontId="6" fillId="19" borderId="7" xfId="0" applyFont="1" applyFill="1" applyBorder="1" applyAlignment="1">
      <alignment horizontal="left" vertical="center"/>
    </xf>
    <xf numFmtId="0" fontId="6" fillId="19" borderId="9" xfId="0" applyFont="1" applyFill="1" applyBorder="1" applyAlignment="1">
      <alignment horizontal="center" wrapText="1"/>
    </xf>
    <xf numFmtId="0" fontId="13" fillId="0" borderId="0" xfId="0" applyFont="1" applyAlignment="1">
      <alignment vertical="center" wrapText="1"/>
    </xf>
    <xf numFmtId="0" fontId="23" fillId="0" borderId="0" xfId="0" applyFont="1" applyAlignment="1">
      <alignment horizontal="center" vertical="center" wrapText="1"/>
    </xf>
    <xf numFmtId="0" fontId="21" fillId="0" borderId="0" xfId="0" applyFont="1" applyAlignment="1">
      <alignment horizontal="left" vertical="center" wrapText="1"/>
    </xf>
    <xf numFmtId="0" fontId="0" fillId="6" borderId="0" xfId="0" applyFill="1" applyAlignment="1">
      <alignment horizontal="center" vertical="center" wrapText="1"/>
    </xf>
    <xf numFmtId="0" fontId="0" fillId="6" borderId="0" xfId="0" applyFill="1" applyAlignment="1">
      <alignment wrapText="1"/>
    </xf>
    <xf numFmtId="0" fontId="24" fillId="6" borderId="0" xfId="0" applyFont="1" applyFill="1"/>
    <xf numFmtId="0" fontId="1" fillId="6" borderId="0" xfId="0" applyFont="1" applyFill="1" applyAlignment="1">
      <alignment wrapText="1"/>
    </xf>
    <xf numFmtId="0" fontId="0" fillId="0" borderId="2" xfId="0" applyBorder="1" applyAlignment="1">
      <alignment horizontal="center" vertical="center" wrapText="1"/>
    </xf>
    <xf numFmtId="0" fontId="13" fillId="0" borderId="0" xfId="0" applyFont="1" applyAlignment="1">
      <alignment horizontal="left" vertical="center"/>
    </xf>
    <xf numFmtId="0" fontId="23" fillId="0" borderId="0" xfId="0" applyFont="1" applyAlignment="1">
      <alignment horizontal="center" vertical="center"/>
    </xf>
    <xf numFmtId="0" fontId="28" fillId="0" borderId="0" xfId="0" applyFont="1" applyAlignment="1">
      <alignment vertical="center" wrapText="1"/>
    </xf>
    <xf numFmtId="0" fontId="13" fillId="0" borderId="0" xfId="0" applyFont="1" applyAlignment="1">
      <alignment horizontal="left" vertical="center" wrapText="1" indent="1"/>
    </xf>
    <xf numFmtId="0" fontId="29" fillId="21" borderId="0" xfId="4"/>
    <xf numFmtId="0" fontId="31" fillId="23" borderId="0" xfId="6"/>
    <xf numFmtId="0" fontId="30" fillId="22" borderId="0" xfId="5"/>
    <xf numFmtId="0" fontId="0" fillId="0" borderId="0" xfId="0" applyAlignment="1">
      <alignment horizontal="right"/>
    </xf>
    <xf numFmtId="0" fontId="8" fillId="0" borderId="0" xfId="0" applyFont="1" applyAlignment="1">
      <alignment horizontal="center" vertical="center"/>
    </xf>
    <xf numFmtId="0" fontId="0" fillId="0" borderId="0" xfId="0" applyAlignment="1">
      <alignment horizontal="center" vertical="center"/>
    </xf>
    <xf numFmtId="0" fontId="6" fillId="19" borderId="7" xfId="0" applyFont="1" applyFill="1" applyBorder="1" applyAlignment="1">
      <alignment horizontal="center" vertical="center"/>
    </xf>
    <xf numFmtId="0" fontId="6" fillId="18" borderId="8" xfId="1" applyFont="1" applyFill="1" applyBorder="1" applyAlignment="1">
      <alignment horizontal="center" vertical="center"/>
    </xf>
    <xf numFmtId="0" fontId="15" fillId="18" borderId="8" xfId="0" applyFont="1" applyFill="1" applyBorder="1" applyAlignment="1">
      <alignment horizontal="center" vertical="center" wrapText="1"/>
    </xf>
    <xf numFmtId="0" fontId="7" fillId="0" borderId="0" xfId="2" applyAlignment="1" applyProtection="1">
      <alignment vertical="center" wrapText="1"/>
    </xf>
    <xf numFmtId="0" fontId="8" fillId="0" borderId="0" xfId="0" applyFont="1" applyAlignment="1">
      <alignment horizontal="center" vertical="center"/>
    </xf>
    <xf numFmtId="0" fontId="0" fillId="0" borderId="0" xfId="0" applyFont="1" applyAlignment="1">
      <alignment horizontal="center" vertical="center"/>
    </xf>
    <xf numFmtId="0" fontId="32" fillId="0" borderId="0" xfId="0" applyFont="1" applyAlignment="1">
      <alignment wrapText="1"/>
    </xf>
    <xf numFmtId="0" fontId="33" fillId="0" borderId="0" xfId="0" applyFont="1"/>
    <xf numFmtId="0" fontId="34" fillId="0" borderId="0" xfId="0" applyFont="1" applyAlignment="1">
      <alignment wrapText="1"/>
    </xf>
    <xf numFmtId="0" fontId="35" fillId="0" borderId="0" xfId="0" applyFont="1" applyAlignment="1">
      <alignment wrapText="1"/>
    </xf>
    <xf numFmtId="0" fontId="34" fillId="0" borderId="0" xfId="0" applyFont="1"/>
    <xf numFmtId="0" fontId="36" fillId="0" borderId="0" xfId="0" applyFont="1" applyAlignment="1">
      <alignment wrapText="1"/>
    </xf>
    <xf numFmtId="0" fontId="37" fillId="0" borderId="0" xfId="0" applyFont="1"/>
    <xf numFmtId="0" fontId="32" fillId="0" borderId="0" xfId="0" applyFont="1" applyAlignment="1">
      <alignment horizontal="center" vertical="center" wrapText="1"/>
    </xf>
    <xf numFmtId="0" fontId="38" fillId="0" borderId="0" xfId="0" applyFont="1" applyAlignment="1">
      <alignment horizontal="center" vertical="center" wrapText="1"/>
    </xf>
    <xf numFmtId="0" fontId="0" fillId="4" borderId="1" xfId="0" applyFill="1" applyBorder="1" applyAlignment="1">
      <alignment vertical="center" wrapText="1"/>
    </xf>
    <xf numFmtId="0" fontId="0" fillId="8" borderId="1" xfId="0" applyFill="1" applyBorder="1" applyAlignment="1">
      <alignment vertical="center" wrapText="1"/>
    </xf>
    <xf numFmtId="16" fontId="0" fillId="0" borderId="0" xfId="0" quotePrefix="1" applyNumberFormat="1" applyAlignment="1">
      <alignment horizontal="center" vertical="center"/>
    </xf>
    <xf numFmtId="0" fontId="0" fillId="0" borderId="0" xfId="0" applyFill="1" applyAlignment="1">
      <alignment horizontal="center" vertical="center" wrapText="1"/>
    </xf>
    <xf numFmtId="0" fontId="19" fillId="0" borderId="0" xfId="0" applyFont="1" applyFill="1" applyAlignment="1">
      <alignment horizontal="center" vertical="center" wrapText="1"/>
    </xf>
    <xf numFmtId="0" fontId="7" fillId="0" borderId="0" xfId="2" applyFill="1" applyAlignment="1" applyProtection="1">
      <alignment vertical="center" wrapText="1"/>
    </xf>
    <xf numFmtId="0" fontId="7" fillId="0" borderId="0" xfId="2" applyAlignment="1" applyProtection="1">
      <alignment horizontal="left" vertical="center" wrapText="1"/>
    </xf>
    <xf numFmtId="0" fontId="39" fillId="0" borderId="0" xfId="0" applyFont="1" applyAlignment="1">
      <alignment horizontal="center" vertical="center" wrapText="1"/>
    </xf>
    <xf numFmtId="0" fontId="0" fillId="3" borderId="1" xfId="3" applyFont="1" applyBorder="1" applyAlignment="1">
      <alignment horizontal="center" vertical="center" wrapText="1"/>
    </xf>
    <xf numFmtId="0" fontId="0" fillId="24" borderId="1" xfId="0" applyFill="1" applyBorder="1" applyAlignment="1">
      <alignment horizontal="center" vertical="center"/>
    </xf>
    <xf numFmtId="0" fontId="32" fillId="0" borderId="0" xfId="0" applyFont="1" applyAlignment="1">
      <alignment horizontal="center" vertical="center" wrapText="1" readingOrder="1"/>
    </xf>
    <xf numFmtId="0" fontId="32" fillId="0" borderId="0" xfId="0" applyFont="1" applyAlignment="1">
      <alignment horizontal="left" vertical="center" wrapText="1"/>
    </xf>
    <xf numFmtId="0" fontId="30" fillId="0" borderId="0" xfId="5" applyFill="1"/>
    <xf numFmtId="0" fontId="0" fillId="0" borderId="0" xfId="0" applyFill="1"/>
    <xf numFmtId="0" fontId="31" fillId="0" borderId="0" xfId="6" applyFill="1"/>
    <xf numFmtId="0" fontId="29" fillId="0" borderId="0" xfId="4" applyFill="1"/>
    <xf numFmtId="0" fontId="0" fillId="15" borderId="0" xfId="0" applyFill="1" applyAlignment="1">
      <alignment horizontal="center" vertical="center" wrapText="1"/>
    </xf>
    <xf numFmtId="0" fontId="0" fillId="17" borderId="0" xfId="0" applyFill="1" applyAlignment="1">
      <alignment horizontal="center" vertical="center"/>
    </xf>
    <xf numFmtId="0" fontId="17" fillId="6" borderId="0" xfId="0" applyFont="1" applyFill="1" applyAlignment="1">
      <alignment horizontal="center" vertical="center"/>
    </xf>
    <xf numFmtId="0" fontId="0" fillId="0" borderId="0" xfId="0"/>
    <xf numFmtId="0" fontId="9" fillId="17" borderId="0" xfId="0" applyFont="1" applyFill="1"/>
    <xf numFmtId="0" fontId="27" fillId="6" borderId="0" xfId="0" applyFont="1" applyFill="1" applyAlignment="1">
      <alignment horizontal="center" vertical="center"/>
    </xf>
    <xf numFmtId="0" fontId="22" fillId="15" borderId="0" xfId="0" applyFont="1" applyFill="1" applyAlignment="1">
      <alignment horizontal="center" vertical="center" wrapText="1"/>
    </xf>
    <xf numFmtId="0" fontId="0" fillId="12" borderId="7" xfId="0" applyFill="1" applyBorder="1" applyAlignment="1">
      <alignment horizontal="right" vertical="center"/>
    </xf>
    <xf numFmtId="0" fontId="0" fillId="12" borderId="8" xfId="0" applyFill="1" applyBorder="1" applyAlignment="1">
      <alignment horizontal="right" vertical="center"/>
    </xf>
    <xf numFmtId="0" fontId="0" fillId="12" borderId="9" xfId="0" applyFill="1" applyBorder="1" applyAlignment="1">
      <alignment horizontal="right" vertical="center"/>
    </xf>
    <xf numFmtId="0" fontId="8" fillId="12" borderId="1" xfId="0" applyFont="1" applyFill="1" applyBorder="1" applyAlignment="1">
      <alignment horizontal="center"/>
    </xf>
    <xf numFmtId="0" fontId="0" fillId="12" borderId="1" xfId="0" applyFill="1" applyBorder="1" applyAlignment="1">
      <alignment horizontal="center"/>
    </xf>
    <xf numFmtId="0" fontId="0" fillId="12" borderId="7" xfId="0" applyFill="1" applyBorder="1" applyAlignment="1">
      <alignment horizontal="center" vertical="center" wrapText="1"/>
    </xf>
    <xf numFmtId="0" fontId="0" fillId="12" borderId="9" xfId="0" applyFill="1" applyBorder="1" applyAlignment="1">
      <alignment horizontal="center"/>
    </xf>
    <xf numFmtId="0" fontId="6" fillId="18" borderId="0" xfId="1" applyFont="1" applyFill="1" applyAlignment="1">
      <alignment vertical="center" wrapText="1"/>
    </xf>
    <xf numFmtId="0" fontId="8" fillId="18" borderId="0" xfId="0" applyFont="1" applyFill="1" applyAlignment="1">
      <alignment vertical="center" wrapText="1"/>
    </xf>
    <xf numFmtId="0" fontId="8" fillId="16" borderId="1" xfId="0" applyFont="1" applyFill="1" applyBorder="1" applyAlignment="1">
      <alignment horizontal="center" vertical="center" wrapText="1"/>
    </xf>
    <xf numFmtId="0" fontId="8" fillId="16" borderId="1" xfId="0" applyFont="1" applyFill="1" applyBorder="1" applyAlignment="1">
      <alignment horizontal="center"/>
    </xf>
    <xf numFmtId="0" fontId="8" fillId="6" borderId="1"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8" fillId="6" borderId="3"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6" fillId="18" borderId="8" xfId="1" applyFont="1" applyFill="1" applyBorder="1" applyAlignment="1">
      <alignment horizontal="left" vertical="center" wrapText="1"/>
    </xf>
    <xf numFmtId="0" fontId="0" fillId="12" borderId="9" xfId="0" applyFill="1" applyBorder="1" applyAlignment="1">
      <alignment horizontal="center" vertical="center"/>
    </xf>
    <xf numFmtId="0" fontId="6" fillId="18" borderId="8" xfId="1" applyFont="1" applyFill="1" applyBorder="1" applyAlignment="1">
      <alignment vertical="center" wrapText="1"/>
    </xf>
    <xf numFmtId="0" fontId="8" fillId="18" borderId="8" xfId="0" applyFont="1" applyFill="1" applyBorder="1" applyAlignment="1">
      <alignment vertical="center" wrapText="1"/>
    </xf>
    <xf numFmtId="0" fontId="0" fillId="12" borderId="7" xfId="0" applyFill="1" applyBorder="1" applyAlignment="1">
      <alignment horizontal="right" vertical="center" wrapText="1"/>
    </xf>
    <xf numFmtId="0" fontId="0" fillId="12" borderId="8" xfId="0" applyFill="1" applyBorder="1" applyAlignment="1">
      <alignment horizontal="right"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8" fillId="6" borderId="0" xfId="0" applyFont="1" applyFill="1" applyAlignment="1">
      <alignment horizontal="center" vertical="center" wrapText="1"/>
    </xf>
    <xf numFmtId="0" fontId="0" fillId="12" borderId="10" xfId="0" applyFill="1" applyBorder="1" applyAlignment="1">
      <alignment horizontal="right" vertical="center"/>
    </xf>
    <xf numFmtId="0" fontId="0" fillId="12" borderId="10" xfId="0" applyFill="1" applyBorder="1" applyAlignment="1">
      <alignment horizontal="center" vertical="center" wrapText="1"/>
    </xf>
    <xf numFmtId="0" fontId="8" fillId="6" borderId="14" xfId="0" applyFont="1" applyFill="1" applyBorder="1" applyAlignment="1">
      <alignment horizontal="center" vertical="center" textRotation="90"/>
    </xf>
    <xf numFmtId="0" fontId="8" fillId="6" borderId="5" xfId="0" applyFont="1" applyFill="1" applyBorder="1" applyAlignment="1">
      <alignment horizontal="center" vertical="center" textRotation="90"/>
    </xf>
    <xf numFmtId="0" fontId="8" fillId="6" borderId="0" xfId="0" applyFont="1" applyFill="1" applyAlignment="1">
      <alignment horizontal="center" vertical="center" textRotation="90" readingOrder="2"/>
    </xf>
    <xf numFmtId="0" fontId="8" fillId="6" borderId="4" xfId="0" applyFont="1" applyFill="1" applyBorder="1" applyAlignment="1">
      <alignment horizontal="center" vertical="center" textRotation="90" readingOrder="2"/>
    </xf>
    <xf numFmtId="0" fontId="40" fillId="6" borderId="0" xfId="2" applyFont="1" applyFill="1" applyAlignment="1" applyProtection="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8" fillId="4" borderId="1" xfId="0" applyFont="1" applyFill="1" applyBorder="1" applyAlignment="1">
      <alignment horizontal="center" wrapText="1"/>
    </xf>
    <xf numFmtId="0" fontId="0" fillId="4" borderId="1" xfId="0" applyFill="1" applyBorder="1" applyAlignment="1">
      <alignment wrapText="1"/>
    </xf>
    <xf numFmtId="0" fontId="8" fillId="8" borderId="1" xfId="0" applyFont="1" applyFill="1" applyBorder="1" applyAlignment="1">
      <alignment horizontal="center" wrapText="1"/>
    </xf>
    <xf numFmtId="0" fontId="0" fillId="8" borderId="1" xfId="0" applyFill="1" applyBorder="1" applyAlignment="1">
      <alignment wrapText="1"/>
    </xf>
    <xf numFmtId="0" fontId="8" fillId="0" borderId="0" xfId="0" applyFont="1" applyAlignment="1">
      <alignment horizontal="center"/>
    </xf>
    <xf numFmtId="0" fontId="0" fillId="0" borderId="0" xfId="0" applyAlignment="1">
      <alignment horizontal="center"/>
    </xf>
  </cellXfs>
  <cellStyles count="7">
    <cellStyle name="Accent2" xfId="1" builtinId="33"/>
    <cellStyle name="Bad" xfId="5" builtinId="27"/>
    <cellStyle name="Good" xfId="4" builtinId="26"/>
    <cellStyle name="Hyperlink" xfId="2" builtinId="8"/>
    <cellStyle name="Neutral" xfId="6" builtinId="28"/>
    <cellStyle name="Normal" xfId="0" builtinId="0"/>
    <cellStyle name="Note" xfId="3"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ictcft.nba.co.za/course/view.php?id=158" TargetMode="External"/><Relationship Id="rId13" Type="http://schemas.openxmlformats.org/officeDocument/2006/relationships/hyperlink" Target="https://ictcft.nba.co.za/course/view.php?id=157" TargetMode="External"/><Relationship Id="rId3" Type="http://schemas.openxmlformats.org/officeDocument/2006/relationships/hyperlink" Target="https://ictcft.nba.co.za/course/view.php?id=144" TargetMode="External"/><Relationship Id="rId7" Type="http://schemas.openxmlformats.org/officeDocument/2006/relationships/hyperlink" Target="https://ictcft.nba.co.za/course/view.php?id=152" TargetMode="External"/><Relationship Id="rId12" Type="http://schemas.openxmlformats.org/officeDocument/2006/relationships/hyperlink" Target="https://ictcft.nba.co.za/course/view.php?id=156" TargetMode="External"/><Relationship Id="rId17" Type="http://schemas.openxmlformats.org/officeDocument/2006/relationships/comments" Target="../comments1.xml"/><Relationship Id="rId2" Type="http://schemas.openxmlformats.org/officeDocument/2006/relationships/hyperlink" Target="https://ictcft.nba.co.za/course/view.php?id=148" TargetMode="External"/><Relationship Id="rId16" Type="http://schemas.openxmlformats.org/officeDocument/2006/relationships/vmlDrawing" Target="../drawings/vmlDrawing1.vml"/><Relationship Id="rId1" Type="http://schemas.openxmlformats.org/officeDocument/2006/relationships/hyperlink" Target="https://ictcft.nba.co.za/course/view.php?id=145" TargetMode="External"/><Relationship Id="rId6" Type="http://schemas.openxmlformats.org/officeDocument/2006/relationships/hyperlink" Target="https://ictcft.nba.co.za/course/view.php?id=150" TargetMode="External"/><Relationship Id="rId11" Type="http://schemas.openxmlformats.org/officeDocument/2006/relationships/hyperlink" Target="https://ictcft.nba.co.za/course/view.php?id=155" TargetMode="External"/><Relationship Id="rId5" Type="http://schemas.openxmlformats.org/officeDocument/2006/relationships/hyperlink" Target="https://ictcft.nba.co.za/course/view.php?id=147" TargetMode="External"/><Relationship Id="rId15" Type="http://schemas.openxmlformats.org/officeDocument/2006/relationships/hyperlink" Target="https://ictcft.nba.co.za/course/view.php?id=159" TargetMode="External"/><Relationship Id="rId10" Type="http://schemas.openxmlformats.org/officeDocument/2006/relationships/hyperlink" Target="https://ictcft.nba.co.za/course/view.php?id=154" TargetMode="External"/><Relationship Id="rId4" Type="http://schemas.openxmlformats.org/officeDocument/2006/relationships/hyperlink" Target="https://ictcft.nba.co.za/course/view.php?id=149" TargetMode="External"/><Relationship Id="rId9" Type="http://schemas.openxmlformats.org/officeDocument/2006/relationships/hyperlink" Target="https://ictcft.nba.co.za/course/view.php?id=153" TargetMode="External"/><Relationship Id="rId14" Type="http://schemas.openxmlformats.org/officeDocument/2006/relationships/hyperlink" Target="https://ictcft.nba.co.za/course/view.php?id=1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537B-4216-E943-80E4-0E2D26D473F6}">
  <dimension ref="A1:AU67"/>
  <sheetViews>
    <sheetView topLeftCell="A33" zoomScale="125" zoomScaleNormal="100" workbookViewId="0">
      <selection sqref="A1:XFD1"/>
    </sheetView>
  </sheetViews>
  <sheetFormatPr defaultColWidth="10.89453125" defaultRowHeight="15" x14ac:dyDescent="0.2"/>
  <cols>
    <col min="1" max="1" width="2.5546875" customWidth="1"/>
    <col min="2" max="2" width="47.484375" customWidth="1"/>
    <col min="3" max="3" width="146.62890625" customWidth="1"/>
    <col min="4" max="4" width="10.4921875" customWidth="1"/>
    <col min="5" max="5" width="15.46875" customWidth="1"/>
    <col min="6" max="6" width="16.8125" customWidth="1"/>
    <col min="7" max="257" width="8.875" customWidth="1"/>
  </cols>
  <sheetData>
    <row r="1" spans="2:3" ht="49.35" customHeight="1" x14ac:dyDescent="0.2">
      <c r="B1" s="161" t="s">
        <v>162</v>
      </c>
      <c r="C1" s="162"/>
    </row>
    <row r="2" spans="2:3" s="29" customFormat="1" x14ac:dyDescent="0.2">
      <c r="B2" s="29" t="s">
        <v>21</v>
      </c>
    </row>
    <row r="3" spans="2:3" x14ac:dyDescent="0.2">
      <c r="B3" s="47" t="s">
        <v>40</v>
      </c>
      <c r="C3" s="21" t="s">
        <v>163</v>
      </c>
    </row>
    <row r="4" spans="2:3" x14ac:dyDescent="0.2">
      <c r="B4" s="47" t="s">
        <v>20</v>
      </c>
      <c r="C4" t="s">
        <v>59</v>
      </c>
    </row>
    <row r="5" spans="2:3" x14ac:dyDescent="0.2">
      <c r="B5" s="47" t="s">
        <v>42</v>
      </c>
      <c r="C5" t="s">
        <v>85</v>
      </c>
    </row>
    <row r="6" spans="2:3" x14ac:dyDescent="0.2">
      <c r="B6" s="68" t="s">
        <v>41</v>
      </c>
      <c r="C6" s="34" t="s">
        <v>331</v>
      </c>
    </row>
    <row r="7" spans="2:3" s="22" customFormat="1" x14ac:dyDescent="0.2">
      <c r="B7" s="49" t="s">
        <v>53</v>
      </c>
    </row>
    <row r="8" spans="2:3" x14ac:dyDescent="0.2">
      <c r="B8" s="47" t="s">
        <v>84</v>
      </c>
      <c r="C8" t="s">
        <v>330</v>
      </c>
    </row>
    <row r="9" spans="2:3" x14ac:dyDescent="0.2">
      <c r="B9" s="47" t="s">
        <v>47</v>
      </c>
      <c r="C9" t="s">
        <v>86</v>
      </c>
    </row>
    <row r="10" spans="2:3" x14ac:dyDescent="0.2">
      <c r="B10" s="47" t="s">
        <v>43</v>
      </c>
      <c r="C10" t="s">
        <v>44</v>
      </c>
    </row>
    <row r="11" spans="2:3" hidden="1" x14ac:dyDescent="0.2">
      <c r="B11" s="163"/>
      <c r="C11" s="162"/>
    </row>
    <row r="12" spans="2:3" s="22" customFormat="1" x14ac:dyDescent="0.2">
      <c r="B12" s="49" t="s">
        <v>58</v>
      </c>
    </row>
    <row r="13" spans="2:3" x14ac:dyDescent="0.2">
      <c r="B13" s="47" t="s">
        <v>46</v>
      </c>
      <c r="C13" t="s">
        <v>170</v>
      </c>
    </row>
    <row r="14" spans="2:3" x14ac:dyDescent="0.2">
      <c r="B14" s="47" t="s">
        <v>57</v>
      </c>
      <c r="C14" t="s">
        <v>87</v>
      </c>
    </row>
    <row r="15" spans="2:3" x14ac:dyDescent="0.2">
      <c r="B15" s="47" t="s">
        <v>45</v>
      </c>
      <c r="C15" t="s">
        <v>332</v>
      </c>
    </row>
    <row r="16" spans="2:3" s="22" customFormat="1" x14ac:dyDescent="0.2">
      <c r="B16" s="23" t="s">
        <v>54</v>
      </c>
    </row>
    <row r="17" spans="1:47" x14ac:dyDescent="0.2">
      <c r="B17" s="50"/>
      <c r="C17" s="50" t="s">
        <v>64</v>
      </c>
    </row>
    <row r="18" spans="1:47" x14ac:dyDescent="0.2">
      <c r="B18" s="47" t="s">
        <v>60</v>
      </c>
      <c r="C18" t="s">
        <v>171</v>
      </c>
    </row>
    <row r="19" spans="1:47" x14ac:dyDescent="0.2">
      <c r="B19" s="47" t="s">
        <v>61</v>
      </c>
      <c r="C19" t="s">
        <v>172</v>
      </c>
    </row>
    <row r="20" spans="1:47" x14ac:dyDescent="0.2">
      <c r="B20" s="47" t="s">
        <v>62</v>
      </c>
      <c r="C20" t="s">
        <v>65</v>
      </c>
    </row>
    <row r="21" spans="1:47" x14ac:dyDescent="0.2">
      <c r="B21" s="47" t="s">
        <v>63</v>
      </c>
      <c r="C21" t="s">
        <v>66</v>
      </c>
    </row>
    <row r="22" spans="1:47" s="22" customFormat="1" x14ac:dyDescent="0.2">
      <c r="B22" s="49" t="s">
        <v>164</v>
      </c>
    </row>
    <row r="23" spans="1:47" s="22" customFormat="1" x14ac:dyDescent="0.2">
      <c r="A23"/>
      <c r="B23" s="164" t="s">
        <v>210</v>
      </c>
      <c r="C23" s="34" t="s">
        <v>152</v>
      </c>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row>
    <row r="24" spans="1:47" s="22" customFormat="1" x14ac:dyDescent="0.2">
      <c r="A24"/>
      <c r="B24" s="164"/>
      <c r="C24" t="s">
        <v>154</v>
      </c>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row>
    <row r="25" spans="1:47" s="22" customFormat="1" x14ac:dyDescent="0.2">
      <c r="A25"/>
      <c r="B25" s="164"/>
      <c r="C25" t="s">
        <v>145</v>
      </c>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row>
    <row r="26" spans="1:47" s="22" customFormat="1" x14ac:dyDescent="0.2">
      <c r="A26"/>
      <c r="B26" s="164"/>
      <c r="C26" t="s">
        <v>102</v>
      </c>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row>
    <row r="27" spans="1:47" s="22" customFormat="1" x14ac:dyDescent="0.2">
      <c r="A27"/>
      <c r="B27" s="164"/>
      <c r="C27" t="s">
        <v>103</v>
      </c>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row>
    <row r="28" spans="1:47" s="22" customFormat="1" x14ac:dyDescent="0.2">
      <c r="A28"/>
      <c r="B28" s="164"/>
      <c r="C28" t="s">
        <v>160</v>
      </c>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row>
    <row r="29" spans="1:47" s="22" customFormat="1" x14ac:dyDescent="0.2">
      <c r="A29"/>
      <c r="B29" s="164"/>
      <c r="C29" t="s">
        <v>161</v>
      </c>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row>
    <row r="30" spans="1:47" x14ac:dyDescent="0.2">
      <c r="B30" s="164"/>
      <c r="C30" s="34" t="s">
        <v>114</v>
      </c>
    </row>
    <row r="31" spans="1:47" x14ac:dyDescent="0.2">
      <c r="B31" s="164"/>
      <c r="C31" s="34" t="s">
        <v>123</v>
      </c>
    </row>
    <row r="32" spans="1:47" x14ac:dyDescent="0.2">
      <c r="B32" s="160" t="s">
        <v>202</v>
      </c>
      <c r="C32" t="s">
        <v>153</v>
      </c>
    </row>
    <row r="33" spans="2:3" x14ac:dyDescent="0.2">
      <c r="B33" s="160"/>
      <c r="C33" t="s">
        <v>155</v>
      </c>
    </row>
    <row r="34" spans="2:3" x14ac:dyDescent="0.2">
      <c r="B34" s="160"/>
      <c r="C34" t="s">
        <v>156</v>
      </c>
    </row>
    <row r="35" spans="2:3" x14ac:dyDescent="0.2">
      <c r="B35" s="160"/>
      <c r="C35" t="s">
        <v>106</v>
      </c>
    </row>
    <row r="36" spans="2:3" x14ac:dyDescent="0.2">
      <c r="B36" s="160"/>
      <c r="C36" t="s">
        <v>159</v>
      </c>
    </row>
    <row r="37" spans="2:3" x14ac:dyDescent="0.2">
      <c r="B37" s="160"/>
      <c r="C37" t="s">
        <v>196</v>
      </c>
    </row>
    <row r="38" spans="2:3" x14ac:dyDescent="0.2">
      <c r="B38" s="160"/>
      <c r="C38" s="94" t="s">
        <v>137</v>
      </c>
    </row>
    <row r="39" spans="2:3" x14ac:dyDescent="0.2">
      <c r="B39" s="160"/>
      <c r="C39" t="s">
        <v>157</v>
      </c>
    </row>
    <row r="40" spans="2:3" x14ac:dyDescent="0.2">
      <c r="B40" s="160"/>
      <c r="C40" s="112" t="s">
        <v>116</v>
      </c>
    </row>
    <row r="41" spans="2:3" x14ac:dyDescent="0.2">
      <c r="B41" s="160"/>
      <c r="C41" s="94" t="s">
        <v>124</v>
      </c>
    </row>
    <row r="42" spans="2:3" ht="15" customHeight="1" x14ac:dyDescent="0.2">
      <c r="B42" s="160"/>
      <c r="C42" s="94" t="s">
        <v>199</v>
      </c>
    </row>
    <row r="43" spans="2:3" ht="27.75" x14ac:dyDescent="0.2">
      <c r="B43" s="159" t="s">
        <v>329</v>
      </c>
      <c r="C43" s="94" t="s">
        <v>194</v>
      </c>
    </row>
    <row r="44" spans="2:3" x14ac:dyDescent="0.2">
      <c r="B44" s="159"/>
      <c r="C44" s="94" t="s">
        <v>195</v>
      </c>
    </row>
    <row r="45" spans="2:3" x14ac:dyDescent="0.2">
      <c r="B45" s="159"/>
      <c r="C45" s="94" t="s">
        <v>198</v>
      </c>
    </row>
    <row r="46" spans="2:3" x14ac:dyDescent="0.2">
      <c r="B46" s="159"/>
      <c r="C46" s="94" t="s">
        <v>197</v>
      </c>
    </row>
    <row r="47" spans="2:3" x14ac:dyDescent="0.2">
      <c r="B47" s="159"/>
      <c r="C47" t="s">
        <v>158</v>
      </c>
    </row>
    <row r="48" spans="2:3" x14ac:dyDescent="0.2">
      <c r="B48" s="159"/>
      <c r="C48" s="94" t="s">
        <v>117</v>
      </c>
    </row>
    <row r="49" spans="2:6" x14ac:dyDescent="0.2">
      <c r="B49" s="159"/>
      <c r="C49" t="s">
        <v>200</v>
      </c>
    </row>
    <row r="50" spans="2:6" x14ac:dyDescent="0.2">
      <c r="B50" s="159"/>
      <c r="C50" t="s">
        <v>201</v>
      </c>
    </row>
    <row r="51" spans="2:6" s="22" customFormat="1" x14ac:dyDescent="0.2">
      <c r="B51" s="49" t="s">
        <v>55</v>
      </c>
    </row>
    <row r="52" spans="2:6" x14ac:dyDescent="0.2">
      <c r="B52" s="47" t="s">
        <v>48</v>
      </c>
      <c r="C52" t="s">
        <v>165</v>
      </c>
    </row>
    <row r="53" spans="2:6" s="22" customFormat="1" x14ac:dyDescent="0.2">
      <c r="B53" s="49" t="s">
        <v>56</v>
      </c>
    </row>
    <row r="54" spans="2:6" x14ac:dyDescent="0.2">
      <c r="B54" s="47" t="s">
        <v>51</v>
      </c>
      <c r="C54" t="s">
        <v>167</v>
      </c>
    </row>
    <row r="55" spans="2:6" x14ac:dyDescent="0.2">
      <c r="B55" s="47" t="s">
        <v>57</v>
      </c>
      <c r="C55" t="s">
        <v>168</v>
      </c>
    </row>
    <row r="56" spans="2:6" x14ac:dyDescent="0.2">
      <c r="B56" s="47" t="s">
        <v>50</v>
      </c>
      <c r="C56" t="s">
        <v>166</v>
      </c>
    </row>
    <row r="57" spans="2:6" x14ac:dyDescent="0.2">
      <c r="B57" s="47" t="s">
        <v>49</v>
      </c>
      <c r="C57" t="s">
        <v>169</v>
      </c>
    </row>
    <row r="59" spans="2:6" x14ac:dyDescent="0.2">
      <c r="C59" s="34"/>
      <c r="D59" s="34"/>
    </row>
    <row r="60" spans="2:6" x14ac:dyDescent="0.2">
      <c r="F60" s="94"/>
    </row>
    <row r="64" spans="2:6" x14ac:dyDescent="0.2">
      <c r="E64" s="94"/>
    </row>
    <row r="65" spans="4:5" x14ac:dyDescent="0.2">
      <c r="D65" s="34"/>
    </row>
    <row r="66" spans="4:5" x14ac:dyDescent="0.2">
      <c r="D66" s="34"/>
      <c r="E66" s="112"/>
    </row>
    <row r="67" spans="4:5" x14ac:dyDescent="0.2">
      <c r="E67" s="94"/>
    </row>
  </sheetData>
  <mergeCells count="5">
    <mergeCell ref="B43:B50"/>
    <mergeCell ref="B32:B42"/>
    <mergeCell ref="B1:C1"/>
    <mergeCell ref="B11:C11"/>
    <mergeCell ref="B23:B31"/>
  </mergeCells>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FC30D-8B7E-334B-9624-01EE56C8627A}">
  <dimension ref="A1:AB219"/>
  <sheetViews>
    <sheetView tabSelected="1" topLeftCell="U1" zoomScaleNormal="100" workbookViewId="0">
      <selection activeCell="V62" sqref="V62"/>
    </sheetView>
  </sheetViews>
  <sheetFormatPr defaultColWidth="8.875" defaultRowHeight="15" x14ac:dyDescent="0.2"/>
  <cols>
    <col min="1" max="1" width="7.6640625" style="13" bestFit="1" customWidth="1"/>
    <col min="2" max="2" width="6.72265625" style="127" bestFit="1" customWidth="1"/>
    <col min="3" max="3" width="18.5625" style="3" customWidth="1"/>
    <col min="4" max="4" width="26.09765625" style="3" customWidth="1"/>
    <col min="5" max="5" width="11.43359375" style="87" customWidth="1"/>
    <col min="6" max="6" width="34.16796875" style="3" customWidth="1"/>
    <col min="7" max="7" width="51.51953125" style="3" customWidth="1"/>
    <col min="8" max="9" width="8.875" style="6" customWidth="1"/>
    <col min="10" max="10" width="8.875" style="6" hidden="1" customWidth="1"/>
    <col min="11" max="13" width="8.875" style="6" customWidth="1"/>
    <col min="14" max="14" width="8.875" style="5" customWidth="1"/>
    <col min="15" max="17" width="8.875" style="7" customWidth="1"/>
    <col min="18" max="18" width="6.45703125" style="7" hidden="1" customWidth="1"/>
    <col min="19" max="19" width="6.9921875" style="2" customWidth="1"/>
    <col min="20" max="20" width="23.5390625" style="97" customWidth="1"/>
    <col min="21" max="21" width="50.17578125" customWidth="1"/>
    <col min="22" max="22" width="29.45703125" customWidth="1"/>
    <col min="23" max="23" width="25.15234375" style="3" customWidth="1"/>
    <col min="24" max="24" width="23.5390625" customWidth="1"/>
    <col min="25" max="25" width="32.5546875" customWidth="1"/>
    <col min="26" max="26" width="29.45703125" customWidth="1"/>
    <col min="27" max="27" width="25.55859375" customWidth="1"/>
    <col min="28" max="28" width="27.171875" customWidth="1"/>
  </cols>
  <sheetData>
    <row r="1" spans="1:28" s="10" customFormat="1" ht="15" customHeight="1" x14ac:dyDescent="0.2">
      <c r="A1" s="197" t="s">
        <v>229</v>
      </c>
      <c r="B1" s="195" t="s">
        <v>232</v>
      </c>
      <c r="C1" s="177" t="s">
        <v>25</v>
      </c>
      <c r="D1" s="177" t="s">
        <v>209</v>
      </c>
      <c r="E1" s="180" t="s">
        <v>126</v>
      </c>
      <c r="F1" s="177" t="s">
        <v>5</v>
      </c>
      <c r="G1" s="177" t="s">
        <v>11</v>
      </c>
      <c r="H1" s="189" t="s">
        <v>96</v>
      </c>
      <c r="I1" s="190"/>
      <c r="J1" s="190"/>
      <c r="K1" s="190"/>
      <c r="L1" s="190"/>
      <c r="M1" s="190"/>
      <c r="N1" s="190"/>
      <c r="O1" s="190"/>
      <c r="P1" s="190"/>
      <c r="Q1" s="190"/>
      <c r="R1" s="190"/>
      <c r="S1" s="191"/>
      <c r="T1" s="175" t="s">
        <v>98</v>
      </c>
      <c r="U1" s="192" t="s">
        <v>151</v>
      </c>
      <c r="V1" s="192" t="s">
        <v>239</v>
      </c>
      <c r="W1" s="199" t="s">
        <v>301</v>
      </c>
      <c r="X1"/>
      <c r="Y1"/>
      <c r="Z1" s="200"/>
      <c r="AA1" s="201"/>
      <c r="AB1" s="10" t="s">
        <v>83</v>
      </c>
    </row>
    <row r="2" spans="1:28" s="1" customFormat="1" x14ac:dyDescent="0.2">
      <c r="A2" s="197"/>
      <c r="B2" s="195"/>
      <c r="C2" s="178"/>
      <c r="D2" s="178"/>
      <c r="E2" s="181"/>
      <c r="F2" s="179"/>
      <c r="G2" s="179"/>
      <c r="H2" s="202" t="s">
        <v>88</v>
      </c>
      <c r="I2" s="203"/>
      <c r="J2" s="203"/>
      <c r="K2" s="203"/>
      <c r="L2" s="203"/>
      <c r="M2" s="203"/>
      <c r="N2" s="203"/>
      <c r="O2" s="204" t="s">
        <v>12</v>
      </c>
      <c r="P2" s="205"/>
      <c r="Q2" s="205"/>
      <c r="R2" s="205"/>
      <c r="S2" s="69" t="s">
        <v>52</v>
      </c>
      <c r="T2" s="176"/>
      <c r="U2" s="192"/>
      <c r="V2" s="192"/>
      <c r="W2" s="199"/>
      <c r="X2"/>
      <c r="Y2"/>
      <c r="Z2" s="206"/>
      <c r="AA2" s="207"/>
    </row>
    <row r="3" spans="1:28" s="1" customFormat="1" ht="89.1" customHeight="1" x14ac:dyDescent="0.2">
      <c r="A3" s="198"/>
      <c r="B3" s="196"/>
      <c r="C3" s="178"/>
      <c r="D3" s="178"/>
      <c r="E3" s="182"/>
      <c r="F3" s="179"/>
      <c r="G3" s="179"/>
      <c r="H3" s="30" t="s">
        <v>18</v>
      </c>
      <c r="I3" s="30" t="s">
        <v>26</v>
      </c>
      <c r="J3" s="30" t="s">
        <v>13</v>
      </c>
      <c r="K3" s="30" t="s">
        <v>27</v>
      </c>
      <c r="L3" s="30" t="s">
        <v>17</v>
      </c>
      <c r="M3" s="30" t="s">
        <v>94</v>
      </c>
      <c r="N3" s="30" t="s">
        <v>28</v>
      </c>
      <c r="O3" s="31" t="s">
        <v>15</v>
      </c>
      <c r="P3" s="31" t="s">
        <v>95</v>
      </c>
      <c r="Q3" s="32" t="s">
        <v>14</v>
      </c>
      <c r="R3" s="33" t="s">
        <v>16</v>
      </c>
      <c r="S3" s="45" t="s">
        <v>97</v>
      </c>
      <c r="T3" s="176"/>
      <c r="U3" s="192"/>
      <c r="V3" s="192"/>
      <c r="W3" s="199"/>
      <c r="X3" s="71"/>
      <c r="Y3" s="71"/>
      <c r="Z3" s="71"/>
      <c r="AA3" s="71"/>
    </row>
    <row r="4" spans="1:28" s="77" customFormat="1" ht="36" customHeight="1" x14ac:dyDescent="0.2">
      <c r="A4" s="80"/>
      <c r="B4" s="128"/>
      <c r="C4" s="108" t="s">
        <v>90</v>
      </c>
      <c r="D4" s="75"/>
      <c r="E4" s="88"/>
      <c r="F4" s="78"/>
      <c r="G4" s="109"/>
      <c r="H4" s="79"/>
      <c r="I4" s="74"/>
      <c r="J4" s="74"/>
      <c r="K4" s="74"/>
      <c r="L4" s="74"/>
      <c r="M4" s="74"/>
      <c r="N4" s="74"/>
      <c r="O4" s="74"/>
      <c r="P4" s="74"/>
      <c r="Q4" s="74"/>
      <c r="R4" s="73"/>
      <c r="S4" s="74"/>
      <c r="T4" s="75"/>
      <c r="U4" s="76"/>
      <c r="V4" s="76"/>
      <c r="W4" s="76"/>
      <c r="X4" s="76"/>
      <c r="Y4" s="76"/>
      <c r="Z4" s="76"/>
      <c r="AA4" s="76"/>
    </row>
    <row r="5" spans="1:28" s="1" customFormat="1" ht="135" x14ac:dyDescent="0.2">
      <c r="A5" s="133">
        <v>0</v>
      </c>
      <c r="B5" s="133" t="s">
        <v>231</v>
      </c>
      <c r="C5" s="118" t="s">
        <v>91</v>
      </c>
      <c r="D5" s="110" t="s">
        <v>176</v>
      </c>
      <c r="E5" s="119" t="s">
        <v>120</v>
      </c>
      <c r="F5" s="110" t="s">
        <v>177</v>
      </c>
      <c r="G5" s="110" t="s">
        <v>178</v>
      </c>
      <c r="H5" s="104">
        <v>0.5</v>
      </c>
      <c r="I5" s="84">
        <v>0.5</v>
      </c>
      <c r="J5" s="84"/>
      <c r="K5" s="84">
        <v>0.5</v>
      </c>
      <c r="L5" s="84"/>
      <c r="M5" s="84">
        <v>0.25</v>
      </c>
      <c r="N5" s="84">
        <v>0.5</v>
      </c>
      <c r="O5" s="85">
        <v>2</v>
      </c>
      <c r="P5" s="85">
        <v>2</v>
      </c>
      <c r="Q5" s="85">
        <v>2</v>
      </c>
      <c r="R5" s="41">
        <f>SUM(H5:Q5)</f>
        <v>8.25</v>
      </c>
      <c r="S5" s="42">
        <f>SUM(R5:R5)</f>
        <v>8.25</v>
      </c>
      <c r="T5" s="151" t="s">
        <v>302</v>
      </c>
      <c r="U5" s="146" t="s">
        <v>227</v>
      </c>
      <c r="V5" s="71" t="s">
        <v>303</v>
      </c>
      <c r="W5" s="131" t="s">
        <v>230</v>
      </c>
      <c r="X5" s="71"/>
      <c r="Y5" s="71"/>
      <c r="Z5" s="71"/>
      <c r="AA5" s="71"/>
    </row>
    <row r="6" spans="1:28" s="1" customFormat="1" ht="17.100000000000001" customHeight="1" x14ac:dyDescent="0.2">
      <c r="A6" s="10"/>
      <c r="B6" s="126"/>
      <c r="C6" s="105"/>
      <c r="D6" s="106"/>
      <c r="E6" s="46"/>
      <c r="F6" s="107"/>
      <c r="G6" s="107"/>
      <c r="H6" s="187" t="s">
        <v>92</v>
      </c>
      <c r="I6" s="188"/>
      <c r="J6" s="188"/>
      <c r="K6" s="188"/>
      <c r="L6" s="188"/>
      <c r="M6" s="188"/>
      <c r="N6" s="188"/>
      <c r="O6" s="188"/>
      <c r="P6" s="188"/>
      <c r="Q6" s="25">
        <f>SUM(S5)</f>
        <v>8.25</v>
      </c>
      <c r="R6" s="81"/>
      <c r="S6" s="82"/>
      <c r="T6" s="83"/>
      <c r="U6" s="71"/>
      <c r="V6" s="71"/>
      <c r="W6" s="72"/>
      <c r="X6" s="72"/>
      <c r="Y6" s="71"/>
      <c r="Z6" s="71"/>
      <c r="AA6" s="71"/>
    </row>
    <row r="7" spans="1:28" s="58" customFormat="1" ht="31.5" customHeight="1" x14ac:dyDescent="0.2">
      <c r="A7" s="55" t="s">
        <v>0</v>
      </c>
      <c r="B7" s="129"/>
      <c r="C7" s="183" t="s">
        <v>179</v>
      </c>
      <c r="D7" s="183"/>
      <c r="E7" s="183"/>
      <c r="F7" s="183"/>
      <c r="G7" s="56"/>
      <c r="H7" s="59" t="s">
        <v>68</v>
      </c>
      <c r="I7" s="60" t="s">
        <v>69</v>
      </c>
      <c r="J7" s="60" t="s">
        <v>70</v>
      </c>
      <c r="K7" s="60" t="s">
        <v>71</v>
      </c>
      <c r="L7" s="60" t="s">
        <v>72</v>
      </c>
      <c r="M7" s="60" t="s">
        <v>105</v>
      </c>
      <c r="N7" s="60" t="s">
        <v>73</v>
      </c>
      <c r="O7" s="60" t="s">
        <v>149</v>
      </c>
      <c r="P7" s="60" t="s">
        <v>150</v>
      </c>
      <c r="Q7" s="60" t="s">
        <v>14</v>
      </c>
      <c r="R7" s="61" t="s">
        <v>74</v>
      </c>
      <c r="S7" s="60" t="s">
        <v>52</v>
      </c>
      <c r="T7" s="95" t="s">
        <v>98</v>
      </c>
      <c r="U7" s="60" t="s">
        <v>100</v>
      </c>
      <c r="V7" s="62"/>
      <c r="W7" s="130"/>
      <c r="X7" s="62"/>
      <c r="Y7" s="62"/>
      <c r="Z7" s="62"/>
      <c r="AA7" s="62"/>
    </row>
    <row r="8" spans="1:28" s="12" customFormat="1" ht="269.25" x14ac:dyDescent="0.2">
      <c r="A8" s="13">
        <v>1</v>
      </c>
      <c r="B8" s="127" t="s">
        <v>0</v>
      </c>
      <c r="C8" s="110" t="s">
        <v>24</v>
      </c>
      <c r="D8" s="110" t="s">
        <v>228</v>
      </c>
      <c r="E8" s="111">
        <v>8</v>
      </c>
      <c r="F8" s="110" t="s">
        <v>180</v>
      </c>
      <c r="G8" s="120" t="s">
        <v>234</v>
      </c>
      <c r="H8" s="40">
        <v>0.4</v>
      </c>
      <c r="I8" s="40">
        <v>0.4</v>
      </c>
      <c r="J8" s="40"/>
      <c r="K8" s="40">
        <v>0.45</v>
      </c>
      <c r="L8" s="40"/>
      <c r="M8" s="40">
        <v>0.5</v>
      </c>
      <c r="N8" s="40">
        <v>0.15</v>
      </c>
      <c r="O8" s="43"/>
      <c r="P8" s="43"/>
      <c r="Q8" s="44">
        <v>0.1</v>
      </c>
      <c r="R8" s="41">
        <f>SUM(H8:Q8)</f>
        <v>2</v>
      </c>
      <c r="S8" s="42">
        <f>SUM(R8:R8)</f>
        <v>2</v>
      </c>
      <c r="T8" s="86" t="s">
        <v>236</v>
      </c>
      <c r="U8" s="147" t="s">
        <v>99</v>
      </c>
      <c r="V8" s="132" t="s">
        <v>243</v>
      </c>
      <c r="W8" s="131" t="s">
        <v>244</v>
      </c>
      <c r="Z8" s="36"/>
    </row>
    <row r="9" spans="1:28" s="12" customFormat="1" ht="29.1" hidden="1" customHeight="1" x14ac:dyDescent="0.2">
      <c r="A9" s="13">
        <v>2</v>
      </c>
      <c r="B9" s="127"/>
      <c r="C9" s="34" t="s">
        <v>6</v>
      </c>
      <c r="D9" s="34" t="s">
        <v>23</v>
      </c>
      <c r="E9" s="87"/>
      <c r="F9" s="34" t="s">
        <v>5</v>
      </c>
      <c r="G9" s="34" t="s">
        <v>22</v>
      </c>
      <c r="H9" s="14"/>
      <c r="I9" s="14"/>
      <c r="J9" s="14"/>
      <c r="K9" s="14"/>
      <c r="L9" s="14"/>
      <c r="M9" s="14"/>
      <c r="N9" s="14"/>
      <c r="O9" s="18"/>
      <c r="P9" s="18"/>
      <c r="Q9" s="15"/>
      <c r="R9" s="11">
        <f>SUM(H9:Q9)</f>
        <v>0</v>
      </c>
      <c r="S9" s="24">
        <f>SUM(R9:R9)</f>
        <v>0</v>
      </c>
      <c r="T9" s="96"/>
      <c r="W9" s="34"/>
      <c r="Z9" t="s">
        <v>37</v>
      </c>
    </row>
    <row r="10" spans="1:28" s="12" customFormat="1" hidden="1" x14ac:dyDescent="0.2">
      <c r="A10" s="13">
        <v>3</v>
      </c>
      <c r="B10" s="127"/>
      <c r="C10" s="34" t="s">
        <v>7</v>
      </c>
      <c r="D10" s="34" t="s">
        <v>23</v>
      </c>
      <c r="E10" s="87"/>
      <c r="F10" s="34" t="s">
        <v>5</v>
      </c>
      <c r="G10" s="34" t="s">
        <v>22</v>
      </c>
      <c r="H10" s="14"/>
      <c r="I10" s="14"/>
      <c r="J10" s="14"/>
      <c r="K10" s="14"/>
      <c r="L10" s="14"/>
      <c r="M10" s="14"/>
      <c r="N10" s="14"/>
      <c r="O10" s="18"/>
      <c r="P10" s="18"/>
      <c r="Q10" s="15"/>
      <c r="R10" s="11"/>
      <c r="S10" s="24"/>
      <c r="T10" s="96"/>
      <c r="W10" s="34"/>
    </row>
    <row r="11" spans="1:28" s="12" customFormat="1" ht="17.100000000000001" customHeight="1" x14ac:dyDescent="0.2">
      <c r="E11" s="13"/>
      <c r="H11" s="166" t="s">
        <v>92</v>
      </c>
      <c r="I11" s="167"/>
      <c r="J11" s="167"/>
      <c r="K11" s="167"/>
      <c r="L11" s="167"/>
      <c r="M11" s="167"/>
      <c r="N11" s="167"/>
      <c r="O11" s="167"/>
      <c r="P11" s="168"/>
      <c r="Q11" s="25">
        <f>SUM(S8)</f>
        <v>2</v>
      </c>
      <c r="R11" s="171"/>
      <c r="S11" s="184"/>
      <c r="T11" s="13"/>
      <c r="W11" s="34"/>
    </row>
    <row r="12" spans="1:28" ht="36" hidden="1" customHeight="1" x14ac:dyDescent="0.2">
      <c r="H12" s="162"/>
      <c r="I12" s="162"/>
      <c r="J12" s="162"/>
      <c r="K12" s="162"/>
      <c r="L12" s="162"/>
      <c r="M12" s="162"/>
      <c r="N12" s="162"/>
      <c r="O12" s="162"/>
      <c r="P12" s="162"/>
      <c r="Q12" s="162"/>
      <c r="R12" s="162"/>
    </row>
    <row r="13" spans="1:28" s="57" customFormat="1" ht="30" customHeight="1" x14ac:dyDescent="0.2">
      <c r="A13" s="55" t="s">
        <v>1</v>
      </c>
      <c r="B13" s="129"/>
      <c r="C13" s="185" t="s">
        <v>104</v>
      </c>
      <c r="D13" s="186"/>
      <c r="E13" s="90"/>
      <c r="F13" s="56"/>
      <c r="H13" s="59" t="s">
        <v>68</v>
      </c>
      <c r="I13" s="60" t="s">
        <v>69</v>
      </c>
      <c r="J13" s="60" t="s">
        <v>70</v>
      </c>
      <c r="K13" s="60" t="s">
        <v>71</v>
      </c>
      <c r="L13" s="60" t="s">
        <v>72</v>
      </c>
      <c r="M13" s="60" t="s">
        <v>105</v>
      </c>
      <c r="N13" s="60" t="s">
        <v>73</v>
      </c>
      <c r="O13" s="60" t="s">
        <v>149</v>
      </c>
      <c r="P13" s="60" t="s">
        <v>150</v>
      </c>
      <c r="Q13" s="60" t="s">
        <v>14</v>
      </c>
      <c r="R13" s="61" t="s">
        <v>74</v>
      </c>
      <c r="S13" s="60" t="s">
        <v>52</v>
      </c>
      <c r="T13" s="95" t="s">
        <v>98</v>
      </c>
      <c r="U13" s="60" t="s">
        <v>100</v>
      </c>
      <c r="V13" s="62"/>
      <c r="W13" s="130"/>
      <c r="X13" s="62"/>
      <c r="Y13" s="62"/>
      <c r="Z13" s="62"/>
      <c r="AA13" s="62"/>
    </row>
    <row r="14" spans="1:28" s="12" customFormat="1" ht="215.25" customHeight="1" x14ac:dyDescent="0.2">
      <c r="A14" s="13">
        <v>2</v>
      </c>
      <c r="B14" s="127" t="s">
        <v>1</v>
      </c>
      <c r="C14" s="110" t="s">
        <v>79</v>
      </c>
      <c r="D14" s="110" t="s">
        <v>101</v>
      </c>
      <c r="E14" s="111">
        <v>9</v>
      </c>
      <c r="F14" s="110" t="s">
        <v>181</v>
      </c>
      <c r="G14" s="110" t="s">
        <v>235</v>
      </c>
      <c r="H14" s="40">
        <v>0.25</v>
      </c>
      <c r="I14" s="40">
        <v>0.5</v>
      </c>
      <c r="J14" s="40"/>
      <c r="K14" s="40">
        <v>0.85</v>
      </c>
      <c r="L14" s="40">
        <v>0.25</v>
      </c>
      <c r="M14" s="40"/>
      <c r="N14" s="40">
        <v>0.15</v>
      </c>
      <c r="O14" s="43"/>
      <c r="P14" s="43"/>
      <c r="Q14" s="44"/>
      <c r="R14" s="41">
        <f t="shared" ref="R14:R57" si="0">SUM(H14:Q14)</f>
        <v>2</v>
      </c>
      <c r="S14" s="42">
        <f>SUM(R14:R14)</f>
        <v>2</v>
      </c>
      <c r="T14" s="98" t="s">
        <v>242</v>
      </c>
      <c r="U14" s="146" t="s">
        <v>111</v>
      </c>
      <c r="V14" s="71" t="s">
        <v>237</v>
      </c>
      <c r="W14" s="131" t="s">
        <v>238</v>
      </c>
      <c r="Z14" s="36"/>
    </row>
    <row r="15" spans="1:28" s="12" customFormat="1" ht="121.5" x14ac:dyDescent="0.2">
      <c r="A15" s="13">
        <v>3</v>
      </c>
      <c r="B15" s="127" t="s">
        <v>1</v>
      </c>
      <c r="C15" s="120" t="s">
        <v>182</v>
      </c>
      <c r="D15" s="110" t="s">
        <v>241</v>
      </c>
      <c r="E15" s="111">
        <v>8</v>
      </c>
      <c r="F15" s="110" t="s">
        <v>250</v>
      </c>
      <c r="G15" s="110" t="s">
        <v>233</v>
      </c>
      <c r="H15" s="40">
        <v>0.5</v>
      </c>
      <c r="I15" s="40">
        <v>0.25</v>
      </c>
      <c r="J15" s="40"/>
      <c r="K15" s="40">
        <v>0.25</v>
      </c>
      <c r="L15" s="40">
        <v>0.85</v>
      </c>
      <c r="M15" s="40"/>
      <c r="N15" s="40">
        <v>0.15</v>
      </c>
      <c r="O15" s="43"/>
      <c r="P15" s="43"/>
      <c r="Q15" s="44"/>
      <c r="R15" s="41">
        <f t="shared" si="0"/>
        <v>2</v>
      </c>
      <c r="S15" s="42">
        <f t="shared" ref="S15:S17" si="1">SUM(R15:R15)</f>
        <v>2</v>
      </c>
      <c r="T15" s="98" t="s">
        <v>245</v>
      </c>
      <c r="U15" s="146" t="s">
        <v>109</v>
      </c>
      <c r="V15" s="71" t="s">
        <v>246</v>
      </c>
      <c r="W15" s="131" t="s">
        <v>247</v>
      </c>
      <c r="Z15" s="36"/>
    </row>
    <row r="16" spans="1:28" s="12" customFormat="1" ht="189" x14ac:dyDescent="0.2">
      <c r="A16" s="13">
        <v>4</v>
      </c>
      <c r="B16" s="127" t="s">
        <v>1</v>
      </c>
      <c r="C16" s="110" t="s">
        <v>107</v>
      </c>
      <c r="D16" s="110" t="s">
        <v>240</v>
      </c>
      <c r="E16" s="111">
        <v>8</v>
      </c>
      <c r="F16" s="110" t="s">
        <v>183</v>
      </c>
      <c r="G16" s="110" t="s">
        <v>184</v>
      </c>
      <c r="H16" s="40">
        <v>0.5</v>
      </c>
      <c r="I16" s="40">
        <v>0.25</v>
      </c>
      <c r="J16" s="40"/>
      <c r="K16" s="40">
        <v>0.5</v>
      </c>
      <c r="L16" s="40"/>
      <c r="M16" s="40">
        <v>0.6</v>
      </c>
      <c r="N16" s="40">
        <v>0.15</v>
      </c>
      <c r="O16" s="43"/>
      <c r="P16" s="43"/>
      <c r="Q16" s="44"/>
      <c r="R16" s="41">
        <f t="shared" si="0"/>
        <v>2</v>
      </c>
      <c r="S16" s="42">
        <f t="shared" si="1"/>
        <v>2</v>
      </c>
      <c r="T16" s="98" t="s">
        <v>249</v>
      </c>
      <c r="U16" s="146" t="s">
        <v>110</v>
      </c>
      <c r="V16" s="71" t="s">
        <v>334</v>
      </c>
      <c r="W16" s="131" t="s">
        <v>248</v>
      </c>
      <c r="Z16" s="36"/>
    </row>
    <row r="17" spans="1:28" s="12" customFormat="1" ht="217.5" customHeight="1" x14ac:dyDescent="0.2">
      <c r="A17" s="145" t="s">
        <v>292</v>
      </c>
      <c r="B17" s="127" t="s">
        <v>1</v>
      </c>
      <c r="C17" s="110" t="s">
        <v>108</v>
      </c>
      <c r="D17" s="110" t="s">
        <v>279</v>
      </c>
      <c r="E17" s="111">
        <v>7</v>
      </c>
      <c r="F17" s="110" t="s">
        <v>280</v>
      </c>
      <c r="G17" s="110" t="s">
        <v>281</v>
      </c>
      <c r="H17" s="40">
        <v>0.3</v>
      </c>
      <c r="I17" s="40">
        <v>0.35</v>
      </c>
      <c r="J17" s="40"/>
      <c r="K17" s="40">
        <v>1</v>
      </c>
      <c r="L17" s="40">
        <v>0.2</v>
      </c>
      <c r="M17" s="40"/>
      <c r="N17" s="40">
        <v>0.15</v>
      </c>
      <c r="O17" s="43"/>
      <c r="P17" s="43"/>
      <c r="Q17" s="44"/>
      <c r="R17" s="41">
        <f t="shared" si="0"/>
        <v>1.9999999999999998</v>
      </c>
      <c r="S17" s="42">
        <f t="shared" si="1"/>
        <v>1.9999999999999998</v>
      </c>
      <c r="T17" s="98" t="s">
        <v>283</v>
      </c>
      <c r="U17" s="146" t="s">
        <v>282</v>
      </c>
      <c r="V17" s="142" t="s">
        <v>333</v>
      </c>
      <c r="W17" s="131" t="s">
        <v>285</v>
      </c>
      <c r="Z17" s="36"/>
    </row>
    <row r="18" spans="1:28" ht="202.5" hidden="1" x14ac:dyDescent="0.2">
      <c r="A18" s="13">
        <v>6</v>
      </c>
      <c r="B18" s="127" t="s">
        <v>1</v>
      </c>
      <c r="C18" s="110" t="s">
        <v>80</v>
      </c>
      <c r="D18" s="110" t="s">
        <v>185</v>
      </c>
      <c r="E18" s="111">
        <v>7</v>
      </c>
      <c r="F18" s="110" t="s">
        <v>186</v>
      </c>
      <c r="G18" s="110" t="s">
        <v>187</v>
      </c>
      <c r="H18" s="14">
        <v>0</v>
      </c>
      <c r="I18" s="14"/>
      <c r="J18" s="14"/>
      <c r="K18" s="14">
        <v>0</v>
      </c>
      <c r="L18" s="14">
        <v>0</v>
      </c>
      <c r="M18" s="14"/>
      <c r="N18" s="14"/>
      <c r="O18" s="19"/>
      <c r="P18" s="19"/>
      <c r="Q18" s="16"/>
      <c r="R18" s="11">
        <f t="shared" si="0"/>
        <v>0</v>
      </c>
      <c r="S18" s="24">
        <f>SUM(R18:R18)</f>
        <v>0</v>
      </c>
      <c r="T18" s="100" t="s">
        <v>147</v>
      </c>
      <c r="U18" s="89" t="s">
        <v>112</v>
      </c>
      <c r="V18" s="37"/>
      <c r="Y18" s="36"/>
      <c r="Z18" s="36"/>
    </row>
    <row r="19" spans="1:28" ht="32.1" hidden="1" customHeight="1" x14ac:dyDescent="0.2">
      <c r="A19" s="13">
        <v>3</v>
      </c>
      <c r="C19" s="34" t="s">
        <v>7</v>
      </c>
      <c r="D19" s="34" t="s">
        <v>23</v>
      </c>
      <c r="F19" s="34" t="s">
        <v>5</v>
      </c>
      <c r="G19" s="34" t="s">
        <v>22</v>
      </c>
      <c r="H19" s="8"/>
      <c r="I19" s="8"/>
      <c r="J19" s="8"/>
      <c r="K19" s="8"/>
      <c r="L19" s="8"/>
      <c r="M19" s="8"/>
      <c r="N19" s="8"/>
      <c r="O19" s="19"/>
      <c r="P19" s="19"/>
      <c r="Q19" s="16"/>
      <c r="R19" s="11">
        <f t="shared" si="0"/>
        <v>0</v>
      </c>
      <c r="S19" s="24">
        <f>SUM(R19:R19)</f>
        <v>0</v>
      </c>
      <c r="T19" s="96"/>
    </row>
    <row r="20" spans="1:28" hidden="1" x14ac:dyDescent="0.2">
      <c r="A20" s="13">
        <v>4</v>
      </c>
      <c r="C20" s="34" t="s">
        <v>8</v>
      </c>
      <c r="D20" s="34" t="s">
        <v>23</v>
      </c>
      <c r="F20" s="34" t="s">
        <v>5</v>
      </c>
      <c r="G20" s="34" t="s">
        <v>22</v>
      </c>
      <c r="H20" s="8"/>
      <c r="I20" s="8"/>
      <c r="J20" s="8"/>
      <c r="K20" s="8"/>
      <c r="L20" s="8"/>
      <c r="M20" s="8"/>
      <c r="N20" s="8"/>
      <c r="O20" s="19"/>
      <c r="P20" s="19"/>
      <c r="Q20" s="16"/>
      <c r="R20" s="11">
        <f t="shared" si="0"/>
        <v>0</v>
      </c>
      <c r="S20" s="24">
        <f>SUM(R20:R20)</f>
        <v>0</v>
      </c>
      <c r="T20" s="96"/>
    </row>
    <row r="21" spans="1:28" hidden="1" x14ac:dyDescent="0.2">
      <c r="A21" s="13">
        <v>5</v>
      </c>
      <c r="C21" s="34" t="s">
        <v>9</v>
      </c>
      <c r="D21" s="34" t="s">
        <v>23</v>
      </c>
      <c r="F21" s="34" t="s">
        <v>5</v>
      </c>
      <c r="G21" s="34" t="s">
        <v>22</v>
      </c>
      <c r="H21" s="14"/>
      <c r="I21" s="14"/>
      <c r="J21" s="14"/>
      <c r="K21" s="14"/>
      <c r="L21" s="14"/>
      <c r="M21" s="14"/>
      <c r="N21" s="14"/>
      <c r="O21" s="18"/>
      <c r="P21" s="18"/>
      <c r="Q21" s="15"/>
      <c r="R21" s="11">
        <f t="shared" si="0"/>
        <v>0</v>
      </c>
      <c r="S21" s="24">
        <f>SUM(R21:R21)</f>
        <v>0</v>
      </c>
      <c r="T21" s="96"/>
    </row>
    <row r="22" spans="1:28" hidden="1" x14ac:dyDescent="0.2">
      <c r="A22" s="13">
        <v>6</v>
      </c>
      <c r="C22" s="34" t="s">
        <v>10</v>
      </c>
      <c r="D22" s="34" t="s">
        <v>23</v>
      </c>
      <c r="F22" s="34" t="s">
        <v>5</v>
      </c>
      <c r="G22" s="34" t="s">
        <v>22</v>
      </c>
      <c r="H22" s="14"/>
      <c r="I22" s="14"/>
      <c r="J22" s="14"/>
      <c r="K22" s="14"/>
      <c r="L22" s="14"/>
      <c r="M22" s="14"/>
      <c r="N22" s="14"/>
      <c r="O22" s="18"/>
      <c r="P22" s="18"/>
      <c r="Q22" s="15"/>
      <c r="R22" s="11">
        <f t="shared" si="0"/>
        <v>0</v>
      </c>
      <c r="S22" s="24">
        <f>SUM(R22:R22)</f>
        <v>0</v>
      </c>
      <c r="T22" s="96"/>
    </row>
    <row r="23" spans="1:28" x14ac:dyDescent="0.2">
      <c r="H23" s="166" t="s">
        <v>93</v>
      </c>
      <c r="I23" s="167"/>
      <c r="J23" s="167"/>
      <c r="K23" s="167"/>
      <c r="L23" s="167"/>
      <c r="M23" s="167"/>
      <c r="N23" s="167"/>
      <c r="O23" s="167"/>
      <c r="P23" s="168"/>
      <c r="Q23" s="25">
        <f>SUM(S14:S18)</f>
        <v>8</v>
      </c>
      <c r="R23" s="171"/>
      <c r="S23" s="172"/>
      <c r="T23" s="2"/>
    </row>
    <row r="24" spans="1:28" s="54" customFormat="1" ht="30" hidden="1" customHeight="1" x14ac:dyDescent="0.2">
      <c r="A24" s="52"/>
      <c r="B24" s="52"/>
      <c r="C24" s="53"/>
      <c r="D24" s="53"/>
      <c r="E24" s="91"/>
      <c r="F24" s="53"/>
      <c r="H24" s="59"/>
      <c r="I24" s="60"/>
      <c r="J24" s="60"/>
      <c r="K24" s="60"/>
      <c r="L24" s="60"/>
      <c r="M24" s="60"/>
      <c r="N24" s="60"/>
      <c r="O24" s="60"/>
      <c r="P24" s="60"/>
      <c r="Q24" s="60"/>
      <c r="R24" s="61"/>
      <c r="S24" s="60"/>
      <c r="T24" s="95"/>
      <c r="U24" s="60"/>
      <c r="V24" s="62"/>
      <c r="W24" s="130"/>
      <c r="X24" s="62"/>
      <c r="Y24" s="62"/>
      <c r="Z24" s="62"/>
      <c r="AA24" s="62"/>
    </row>
    <row r="25" spans="1:28" s="12" customFormat="1" ht="115.7" hidden="1" customHeight="1" x14ac:dyDescent="0.2">
      <c r="A25" s="13"/>
      <c r="B25" s="127"/>
      <c r="C25" s="35"/>
      <c r="D25" s="34"/>
      <c r="E25" s="87"/>
      <c r="F25" s="34"/>
      <c r="G25" s="34"/>
      <c r="H25" s="40"/>
      <c r="I25" s="40"/>
      <c r="J25" s="14"/>
      <c r="K25" s="14"/>
      <c r="L25" s="14"/>
      <c r="M25" s="14"/>
      <c r="N25" s="14"/>
      <c r="O25" s="18"/>
      <c r="P25" s="18"/>
      <c r="Q25" s="15"/>
      <c r="R25" s="11"/>
      <c r="S25" s="24"/>
      <c r="T25" s="100"/>
      <c r="U25" s="36"/>
      <c r="V25" s="36"/>
      <c r="W25" s="34"/>
      <c r="Y25" s="36"/>
    </row>
    <row r="26" spans="1:28" s="12" customFormat="1" hidden="1" x14ac:dyDescent="0.2">
      <c r="A26" s="13"/>
      <c r="B26" s="127"/>
      <c r="C26" s="35"/>
      <c r="D26" s="34"/>
      <c r="E26" s="87"/>
      <c r="F26" s="35"/>
      <c r="G26" s="35"/>
      <c r="H26" s="63"/>
      <c r="I26" s="64"/>
      <c r="J26" s="64"/>
      <c r="K26" s="63"/>
      <c r="L26" s="63"/>
      <c r="M26" s="14"/>
      <c r="N26" s="14"/>
      <c r="O26" s="18"/>
      <c r="P26" s="18"/>
      <c r="Q26" s="15"/>
      <c r="R26" s="11"/>
      <c r="S26" s="24"/>
      <c r="T26" s="100"/>
      <c r="U26" s="36"/>
      <c r="W26" s="34"/>
      <c r="Y26" s="36"/>
      <c r="AA26" s="36"/>
    </row>
    <row r="27" spans="1:28" s="12" customFormat="1" hidden="1" x14ac:dyDescent="0.2">
      <c r="A27" s="13"/>
      <c r="B27" s="127"/>
      <c r="C27" s="35"/>
      <c r="D27" s="34"/>
      <c r="E27" s="87"/>
      <c r="F27" s="34"/>
      <c r="G27" s="34"/>
      <c r="H27" s="40"/>
      <c r="I27" s="40"/>
      <c r="J27" s="40"/>
      <c r="K27" s="40"/>
      <c r="L27" s="40"/>
      <c r="M27" s="14"/>
      <c r="N27" s="14"/>
      <c r="O27" s="18"/>
      <c r="P27" s="18"/>
      <c r="Q27" s="15"/>
      <c r="R27" s="11"/>
      <c r="S27" s="24"/>
      <c r="T27" s="100"/>
      <c r="U27" s="36"/>
      <c r="W27" s="34"/>
      <c r="Z27" s="36"/>
    </row>
    <row r="28" spans="1:28" s="12" customFormat="1" hidden="1" x14ac:dyDescent="0.2">
      <c r="A28" s="13"/>
      <c r="B28" s="127"/>
      <c r="C28" s="34"/>
      <c r="D28" s="34"/>
      <c r="E28" s="87"/>
      <c r="F28" s="34"/>
      <c r="G28" s="34"/>
      <c r="H28" s="14"/>
      <c r="I28" s="14"/>
      <c r="J28" s="14"/>
      <c r="K28" s="14"/>
      <c r="L28" s="14"/>
      <c r="M28" s="14"/>
      <c r="N28" s="14"/>
      <c r="O28" s="18"/>
      <c r="P28" s="18"/>
      <c r="Q28" s="15"/>
      <c r="R28" s="11"/>
      <c r="S28" s="24"/>
      <c r="T28" s="99"/>
      <c r="W28" s="34"/>
      <c r="Y28" s="66"/>
      <c r="Z28" s="36"/>
      <c r="AB28" s="67"/>
    </row>
    <row r="29" spans="1:28" s="12" customFormat="1" ht="101.1" hidden="1" customHeight="1" x14ac:dyDescent="0.2">
      <c r="A29" s="13"/>
      <c r="B29" s="127"/>
      <c r="C29" s="34"/>
      <c r="D29" s="34"/>
      <c r="E29" s="87"/>
      <c r="F29" s="34"/>
      <c r="G29" s="34"/>
      <c r="H29" s="14"/>
      <c r="I29" s="14"/>
      <c r="J29" s="14"/>
      <c r="K29" s="14"/>
      <c r="L29" s="14"/>
      <c r="M29" s="14"/>
      <c r="N29" s="14"/>
      <c r="O29" s="18"/>
      <c r="P29" s="18"/>
      <c r="Q29" s="15"/>
      <c r="R29" s="11"/>
      <c r="S29" s="24"/>
      <c r="T29" s="100"/>
      <c r="U29" s="39"/>
      <c r="W29" s="34"/>
      <c r="Z29" s="36"/>
    </row>
    <row r="30" spans="1:28" s="12" customFormat="1" hidden="1" x14ac:dyDescent="0.2">
      <c r="A30" s="13"/>
      <c r="B30" s="127"/>
      <c r="C30" s="34"/>
      <c r="D30" s="34"/>
      <c r="E30" s="87"/>
      <c r="F30" s="34"/>
      <c r="G30" s="34"/>
      <c r="H30" s="14"/>
      <c r="I30" s="14"/>
      <c r="J30" s="14"/>
      <c r="K30" s="14"/>
      <c r="L30" s="14"/>
      <c r="M30" s="14"/>
      <c r="N30" s="14"/>
      <c r="O30" s="18"/>
      <c r="P30" s="18"/>
      <c r="Q30" s="15"/>
      <c r="R30" s="11"/>
      <c r="S30" s="24"/>
      <c r="T30" s="99"/>
      <c r="U30" s="36"/>
      <c r="W30" s="34"/>
    </row>
    <row r="31" spans="1:28" hidden="1" x14ac:dyDescent="0.2">
      <c r="H31" s="193"/>
      <c r="I31" s="167"/>
      <c r="J31" s="167"/>
      <c r="K31" s="167"/>
      <c r="L31" s="167"/>
      <c r="M31" s="167"/>
      <c r="N31" s="167"/>
      <c r="O31" s="167"/>
      <c r="P31" s="168"/>
      <c r="Q31" s="25"/>
      <c r="R31" s="194"/>
      <c r="S31" s="172"/>
      <c r="T31" s="2"/>
    </row>
    <row r="32" spans="1:28" s="54" customFormat="1" ht="30.75" customHeight="1" x14ac:dyDescent="0.2">
      <c r="A32" s="52" t="s">
        <v>2</v>
      </c>
      <c r="B32" s="52"/>
      <c r="C32" s="173" t="s">
        <v>113</v>
      </c>
      <c r="D32" s="174"/>
      <c r="E32" s="174"/>
      <c r="F32" s="174"/>
      <c r="G32" s="53"/>
      <c r="H32" s="60" t="s">
        <v>68</v>
      </c>
      <c r="I32" s="60" t="s">
        <v>69</v>
      </c>
      <c r="J32" s="60" t="s">
        <v>70</v>
      </c>
      <c r="K32" s="60" t="s">
        <v>71</v>
      </c>
      <c r="L32" s="60" t="s">
        <v>72</v>
      </c>
      <c r="M32" s="60" t="s">
        <v>105</v>
      </c>
      <c r="N32" s="60" t="s">
        <v>73</v>
      </c>
      <c r="O32" s="60" t="s">
        <v>149</v>
      </c>
      <c r="P32" s="60" t="s">
        <v>150</v>
      </c>
      <c r="Q32" s="60" t="s">
        <v>14</v>
      </c>
      <c r="R32" s="60" t="s">
        <v>74</v>
      </c>
      <c r="S32" s="60" t="s">
        <v>52</v>
      </c>
      <c r="T32" s="95" t="s">
        <v>98</v>
      </c>
      <c r="U32" s="60" t="s">
        <v>89</v>
      </c>
      <c r="V32" s="62"/>
      <c r="W32" s="130"/>
      <c r="X32" s="62" t="s">
        <v>78</v>
      </c>
      <c r="Y32" s="62" t="s">
        <v>75</v>
      </c>
      <c r="Z32" s="62" t="s">
        <v>76</v>
      </c>
      <c r="AA32" s="62" t="s">
        <v>77</v>
      </c>
    </row>
    <row r="33" spans="1:27" ht="399.75" customHeight="1" x14ac:dyDescent="0.2">
      <c r="A33" s="87">
        <v>7</v>
      </c>
      <c r="B33" s="87" t="s">
        <v>1</v>
      </c>
      <c r="C33" s="110" t="s">
        <v>251</v>
      </c>
      <c r="D33" s="110" t="s">
        <v>287</v>
      </c>
      <c r="E33" s="111" t="s">
        <v>288</v>
      </c>
      <c r="F33" s="110" t="s">
        <v>289</v>
      </c>
      <c r="G33" s="120" t="s">
        <v>290</v>
      </c>
      <c r="H33" s="84">
        <v>0.5</v>
      </c>
      <c r="I33" s="84">
        <v>0.5</v>
      </c>
      <c r="J33" s="143"/>
      <c r="K33" s="143"/>
      <c r="L33" s="84">
        <v>0.85</v>
      </c>
      <c r="M33" s="143"/>
      <c r="N33" s="84">
        <v>0.15</v>
      </c>
      <c r="O33" s="144"/>
      <c r="P33" s="18"/>
      <c r="Q33" s="18"/>
      <c r="R33" s="117">
        <f t="shared" si="0"/>
        <v>2</v>
      </c>
      <c r="S33" s="24">
        <f>SUM(R33:R33)</f>
        <v>2</v>
      </c>
      <c r="T33" s="152" t="s">
        <v>245</v>
      </c>
      <c r="U33" s="146" t="s">
        <v>291</v>
      </c>
      <c r="V33" s="141" t="s">
        <v>286</v>
      </c>
      <c r="W33" s="149" t="s">
        <v>307</v>
      </c>
      <c r="X33" s="36"/>
    </row>
    <row r="34" spans="1:27" ht="175.5" x14ac:dyDescent="0.2">
      <c r="A34" s="13">
        <v>8</v>
      </c>
      <c r="B34" s="127" t="s">
        <v>304</v>
      </c>
      <c r="C34" s="110" t="s">
        <v>29</v>
      </c>
      <c r="D34" s="110" t="s">
        <v>305</v>
      </c>
      <c r="E34" s="111">
        <v>1.4</v>
      </c>
      <c r="F34" s="110" t="s">
        <v>297</v>
      </c>
      <c r="G34" s="110" t="s">
        <v>298</v>
      </c>
      <c r="H34" s="14">
        <v>0.5</v>
      </c>
      <c r="I34" s="14">
        <v>0.35</v>
      </c>
      <c r="J34" s="14"/>
      <c r="K34" s="14">
        <v>0.5</v>
      </c>
      <c r="L34" s="14">
        <v>0.5</v>
      </c>
      <c r="M34" s="14"/>
      <c r="N34" s="14">
        <v>0.15</v>
      </c>
      <c r="O34" s="18"/>
      <c r="P34" s="18"/>
      <c r="Q34" s="15"/>
      <c r="R34" s="41">
        <f t="shared" si="0"/>
        <v>2</v>
      </c>
      <c r="S34" s="24">
        <f>SUM(R34:R34)</f>
        <v>2</v>
      </c>
      <c r="T34" s="100" t="s">
        <v>308</v>
      </c>
      <c r="U34" s="146" t="s">
        <v>118</v>
      </c>
      <c r="V34" s="150" t="s">
        <v>299</v>
      </c>
      <c r="W34" s="149" t="s">
        <v>300</v>
      </c>
      <c r="Z34" s="36"/>
    </row>
    <row r="35" spans="1:27" ht="105.75" customHeight="1" x14ac:dyDescent="0.2">
      <c r="A35" s="13">
        <v>9</v>
      </c>
      <c r="B35" s="127" t="s">
        <v>1</v>
      </c>
      <c r="C35" s="110" t="s">
        <v>203</v>
      </c>
      <c r="D35" s="110" t="s">
        <v>114</v>
      </c>
      <c r="E35" s="111">
        <v>1.8</v>
      </c>
      <c r="F35" s="120" t="s">
        <v>188</v>
      </c>
      <c r="G35" s="110" t="s">
        <v>204</v>
      </c>
      <c r="H35" s="14">
        <v>0.75</v>
      </c>
      <c r="I35" s="14">
        <v>0.35</v>
      </c>
      <c r="J35" s="14"/>
      <c r="K35" s="14">
        <v>0.75</v>
      </c>
      <c r="L35" s="14"/>
      <c r="M35" s="14"/>
      <c r="N35" s="14">
        <v>0.15</v>
      </c>
      <c r="O35" s="18"/>
      <c r="P35" s="18"/>
      <c r="Q35" s="15"/>
      <c r="R35" s="41">
        <f t="shared" si="0"/>
        <v>2</v>
      </c>
      <c r="S35" s="24">
        <f>SUM(R35:R35)</f>
        <v>2</v>
      </c>
      <c r="T35" s="100" t="s">
        <v>242</v>
      </c>
      <c r="U35" s="146" t="s">
        <v>119</v>
      </c>
      <c r="V35" s="153" t="s">
        <v>299</v>
      </c>
      <c r="W35" s="149" t="s">
        <v>306</v>
      </c>
      <c r="Z35" s="38"/>
    </row>
    <row r="36" spans="1:27" ht="162" x14ac:dyDescent="0.2">
      <c r="A36" s="13">
        <v>10</v>
      </c>
      <c r="B36" s="127" t="s">
        <v>0</v>
      </c>
      <c r="C36" s="110" t="s">
        <v>205</v>
      </c>
      <c r="D36" s="110" t="s">
        <v>206</v>
      </c>
      <c r="E36" s="111">
        <v>6</v>
      </c>
      <c r="F36" s="110" t="s">
        <v>314</v>
      </c>
      <c r="G36" s="110" t="s">
        <v>313</v>
      </c>
      <c r="H36" s="14">
        <v>0.25</v>
      </c>
      <c r="I36" s="14">
        <v>0.4</v>
      </c>
      <c r="J36" s="14"/>
      <c r="K36" s="14">
        <v>0.5</v>
      </c>
      <c r="L36" s="14">
        <v>0.5</v>
      </c>
      <c r="M36" s="14">
        <v>0.7</v>
      </c>
      <c r="N36" s="14">
        <v>0.15</v>
      </c>
      <c r="O36" s="18"/>
      <c r="P36" s="18"/>
      <c r="Q36" s="15"/>
      <c r="R36" s="41">
        <f t="shared" si="0"/>
        <v>2.4999999999999996</v>
      </c>
      <c r="S36" s="24">
        <f>SUM(R36:R36)</f>
        <v>2.4999999999999996</v>
      </c>
      <c r="T36" s="100" t="s">
        <v>308</v>
      </c>
      <c r="U36" s="146" t="s">
        <v>138</v>
      </c>
      <c r="V36" s="141" t="s">
        <v>284</v>
      </c>
      <c r="W36" s="149" t="s">
        <v>309</v>
      </c>
      <c r="Z36" s="36"/>
    </row>
    <row r="37" spans="1:27" ht="149.25" x14ac:dyDescent="0.25">
      <c r="A37" s="13">
        <v>11</v>
      </c>
      <c r="B37" s="127" t="s">
        <v>304</v>
      </c>
      <c r="C37" s="34" t="s">
        <v>115</v>
      </c>
      <c r="D37" s="121" t="s">
        <v>328</v>
      </c>
      <c r="E37" s="111">
        <v>4</v>
      </c>
      <c r="F37" s="110" t="s">
        <v>189</v>
      </c>
      <c r="G37" s="110" t="s">
        <v>310</v>
      </c>
      <c r="H37" s="14">
        <v>0.75</v>
      </c>
      <c r="I37" s="14">
        <v>0.6</v>
      </c>
      <c r="J37" s="14"/>
      <c r="K37" s="14">
        <v>0.5</v>
      </c>
      <c r="L37" s="14">
        <v>0.5</v>
      </c>
      <c r="M37" s="14"/>
      <c r="N37" s="14">
        <v>0.15</v>
      </c>
      <c r="O37" s="18"/>
      <c r="P37" s="18"/>
      <c r="Q37" s="15"/>
      <c r="R37" s="41">
        <f t="shared" si="0"/>
        <v>2.5</v>
      </c>
      <c r="S37" s="24">
        <f t="shared" ref="S37:S38" si="2">SUM(R37:R37)</f>
        <v>2.5</v>
      </c>
      <c r="T37" s="100" t="s">
        <v>308</v>
      </c>
      <c r="U37" s="146" t="s">
        <v>139</v>
      </c>
      <c r="V37" s="154" t="s">
        <v>311</v>
      </c>
      <c r="W37" s="149" t="s">
        <v>312</v>
      </c>
      <c r="Z37" s="36"/>
    </row>
    <row r="38" spans="1:27" ht="108" x14ac:dyDescent="0.2">
      <c r="A38" s="13">
        <v>12</v>
      </c>
      <c r="B38" s="127" t="s">
        <v>0</v>
      </c>
      <c r="C38" s="34" t="s">
        <v>121</v>
      </c>
      <c r="D38" s="110" t="s">
        <v>117</v>
      </c>
      <c r="E38" s="111">
        <v>8</v>
      </c>
      <c r="F38" s="110" t="s">
        <v>140</v>
      </c>
      <c r="G38" s="110" t="s">
        <v>190</v>
      </c>
      <c r="H38" s="14">
        <v>0.5</v>
      </c>
      <c r="I38" s="14">
        <v>0.5</v>
      </c>
      <c r="J38" s="14"/>
      <c r="K38" s="14">
        <v>0.5</v>
      </c>
      <c r="L38" s="14">
        <v>0.35</v>
      </c>
      <c r="M38" s="14"/>
      <c r="N38" s="14">
        <v>0.15</v>
      </c>
      <c r="O38" s="18"/>
      <c r="P38" s="18"/>
      <c r="Q38" s="15"/>
      <c r="R38" s="41">
        <f t="shared" si="0"/>
        <v>2</v>
      </c>
      <c r="S38" s="24">
        <f t="shared" si="2"/>
        <v>2</v>
      </c>
      <c r="T38" s="99" t="s">
        <v>245</v>
      </c>
      <c r="U38" s="146" t="s">
        <v>122</v>
      </c>
      <c r="V38" s="141" t="s">
        <v>315</v>
      </c>
      <c r="W38" s="149" t="s">
        <v>316</v>
      </c>
      <c r="Z38" s="36"/>
    </row>
    <row r="39" spans="1:27" hidden="1" x14ac:dyDescent="0.2">
      <c r="A39" s="13">
        <v>8</v>
      </c>
      <c r="C39" s="34" t="s">
        <v>8</v>
      </c>
      <c r="D39" s="34" t="s">
        <v>23</v>
      </c>
      <c r="F39" s="34" t="s">
        <v>5</v>
      </c>
      <c r="G39" s="34" t="s">
        <v>22</v>
      </c>
      <c r="H39" s="14"/>
      <c r="I39" s="14"/>
      <c r="J39" s="14"/>
      <c r="K39" s="14"/>
      <c r="L39" s="14"/>
      <c r="M39" s="14"/>
      <c r="N39" s="14"/>
      <c r="O39" s="18"/>
      <c r="P39" s="18"/>
      <c r="Q39" s="15"/>
      <c r="R39" s="11">
        <f t="shared" si="0"/>
        <v>0</v>
      </c>
      <c r="S39" s="24">
        <f>SUM(R39:R39)</f>
        <v>0</v>
      </c>
      <c r="T39" s="96"/>
    </row>
    <row r="40" spans="1:27" hidden="1" x14ac:dyDescent="0.2">
      <c r="A40" s="13">
        <v>9</v>
      </c>
      <c r="C40" s="34" t="s">
        <v>9</v>
      </c>
      <c r="D40" s="34" t="s">
        <v>23</v>
      </c>
      <c r="F40" s="34" t="s">
        <v>5</v>
      </c>
      <c r="G40" s="34" t="s">
        <v>22</v>
      </c>
      <c r="H40" s="14"/>
      <c r="I40" s="14"/>
      <c r="J40" s="14"/>
      <c r="K40" s="14"/>
      <c r="L40" s="14"/>
      <c r="M40" s="14"/>
      <c r="N40" s="14"/>
      <c r="O40" s="18"/>
      <c r="P40" s="18"/>
      <c r="Q40" s="15"/>
      <c r="R40" s="11">
        <f t="shared" si="0"/>
        <v>0</v>
      </c>
      <c r="S40" s="24">
        <f>SUM(R40:R40)</f>
        <v>0</v>
      </c>
      <c r="T40" s="96"/>
    </row>
    <row r="41" spans="1:27" hidden="1" x14ac:dyDescent="0.2">
      <c r="A41" s="13">
        <v>10</v>
      </c>
      <c r="C41" s="34" t="s">
        <v>10</v>
      </c>
      <c r="D41" s="34" t="s">
        <v>23</v>
      </c>
      <c r="F41" s="34" t="s">
        <v>5</v>
      </c>
      <c r="G41" s="34" t="s">
        <v>22</v>
      </c>
      <c r="H41" s="14"/>
      <c r="I41" s="14"/>
      <c r="J41" s="14"/>
      <c r="K41" s="14"/>
      <c r="L41" s="14"/>
      <c r="M41" s="14"/>
      <c r="N41" s="14"/>
      <c r="O41" s="18"/>
      <c r="P41" s="18"/>
      <c r="Q41" s="15"/>
      <c r="R41" s="11">
        <f t="shared" si="0"/>
        <v>0</v>
      </c>
      <c r="S41" s="24">
        <f>SUM(R41:R41)</f>
        <v>0</v>
      </c>
      <c r="T41" s="96"/>
      <c r="W41" s="36"/>
    </row>
    <row r="42" spans="1:27" x14ac:dyDescent="0.2">
      <c r="G42" s="2"/>
      <c r="H42" s="166" t="s">
        <v>93</v>
      </c>
      <c r="I42" s="167"/>
      <c r="J42" s="167"/>
      <c r="K42" s="167"/>
      <c r="L42" s="167"/>
      <c r="M42" s="167"/>
      <c r="N42" s="167"/>
      <c r="O42" s="167"/>
      <c r="P42" s="168"/>
      <c r="Q42" s="25">
        <f>SUM(S33:S38)</f>
        <v>13</v>
      </c>
      <c r="R42" s="171"/>
      <c r="S42" s="172"/>
      <c r="T42" s="2"/>
      <c r="W42" s="36"/>
    </row>
    <row r="43" spans="1:27" s="54" customFormat="1" ht="32.25" customHeight="1" x14ac:dyDescent="0.2">
      <c r="A43" s="52" t="s">
        <v>191</v>
      </c>
      <c r="B43" s="52"/>
      <c r="C43" s="173" t="s">
        <v>81</v>
      </c>
      <c r="D43" s="174"/>
      <c r="E43" s="92"/>
      <c r="F43" s="53"/>
      <c r="G43" s="52"/>
      <c r="H43" s="60" t="s">
        <v>68</v>
      </c>
      <c r="I43" s="60" t="s">
        <v>69</v>
      </c>
      <c r="J43" s="60" t="s">
        <v>70</v>
      </c>
      <c r="K43" s="60" t="s">
        <v>71</v>
      </c>
      <c r="L43" s="60" t="s">
        <v>72</v>
      </c>
      <c r="M43" s="60" t="s">
        <v>105</v>
      </c>
      <c r="N43" s="60" t="s">
        <v>73</v>
      </c>
      <c r="O43" s="60" t="s">
        <v>149</v>
      </c>
      <c r="P43" s="60" t="s">
        <v>150</v>
      </c>
      <c r="Q43" s="60" t="s">
        <v>14</v>
      </c>
      <c r="R43" s="60" t="s">
        <v>74</v>
      </c>
      <c r="S43" s="60" t="s">
        <v>52</v>
      </c>
      <c r="T43" s="101" t="s">
        <v>98</v>
      </c>
      <c r="U43" s="60" t="s">
        <v>89</v>
      </c>
      <c r="V43" s="62"/>
      <c r="W43" s="130"/>
      <c r="X43" s="62"/>
      <c r="Y43" s="62"/>
      <c r="Z43" s="62"/>
      <c r="AA43" s="62"/>
    </row>
    <row r="44" spans="1:27" ht="168" customHeight="1" x14ac:dyDescent="0.2">
      <c r="A44" s="13">
        <v>13</v>
      </c>
      <c r="B44" s="127" t="s">
        <v>0</v>
      </c>
      <c r="C44" s="110" t="s">
        <v>207</v>
      </c>
      <c r="D44" s="110" t="s">
        <v>124</v>
      </c>
      <c r="E44" s="111">
        <v>8</v>
      </c>
      <c r="F44" s="110" t="s">
        <v>293</v>
      </c>
      <c r="G44" s="110" t="s">
        <v>294</v>
      </c>
      <c r="H44" s="14">
        <v>0.5</v>
      </c>
      <c r="I44" s="14">
        <v>0.5</v>
      </c>
      <c r="J44" s="14"/>
      <c r="K44" s="14">
        <v>0.35</v>
      </c>
      <c r="L44" s="14">
        <v>0.5</v>
      </c>
      <c r="M44" s="14"/>
      <c r="N44" s="14">
        <v>0.15</v>
      </c>
      <c r="O44" s="18"/>
      <c r="P44" s="18"/>
      <c r="Q44" s="15"/>
      <c r="R44" s="11">
        <f t="shared" si="0"/>
        <v>2</v>
      </c>
      <c r="S44" s="24">
        <f t="shared" ref="S44:S49" si="3">SUM(R44:R44)</f>
        <v>2</v>
      </c>
      <c r="T44" s="99" t="s">
        <v>245</v>
      </c>
      <c r="U44" s="146" t="s">
        <v>144</v>
      </c>
      <c r="V44" s="132" t="s">
        <v>295</v>
      </c>
      <c r="W44" s="148" t="s">
        <v>296</v>
      </c>
      <c r="X44" s="65"/>
      <c r="Z44" s="36"/>
    </row>
    <row r="45" spans="1:27" hidden="1" x14ac:dyDescent="0.2">
      <c r="A45" s="13">
        <v>2</v>
      </c>
      <c r="C45" s="34" t="s">
        <v>30</v>
      </c>
      <c r="D45" s="34" t="s">
        <v>35</v>
      </c>
      <c r="F45" s="34" t="s">
        <v>67</v>
      </c>
      <c r="G45" s="34" t="s">
        <v>22</v>
      </c>
      <c r="H45" s="14"/>
      <c r="I45" s="14"/>
      <c r="J45" s="14"/>
      <c r="K45" s="14"/>
      <c r="L45" s="14"/>
      <c r="M45" s="14"/>
      <c r="N45" s="14"/>
      <c r="O45" s="18"/>
      <c r="P45" s="18"/>
      <c r="Q45" s="15"/>
      <c r="R45" s="11">
        <f t="shared" si="0"/>
        <v>0</v>
      </c>
      <c r="S45" s="24">
        <f t="shared" si="3"/>
        <v>0</v>
      </c>
      <c r="T45" s="99" t="s">
        <v>36</v>
      </c>
      <c r="U45" s="36" t="s">
        <v>38</v>
      </c>
      <c r="Z45" s="36" t="s">
        <v>39</v>
      </c>
    </row>
    <row r="46" spans="1:27" ht="59.45" hidden="1" customHeight="1" x14ac:dyDescent="0.2">
      <c r="A46" s="13">
        <v>3</v>
      </c>
      <c r="G46" s="34" t="s">
        <v>22</v>
      </c>
      <c r="H46" s="14"/>
      <c r="I46" s="14"/>
      <c r="J46" s="14"/>
      <c r="K46" s="14"/>
      <c r="L46" s="14"/>
      <c r="M46" s="14"/>
      <c r="N46" s="14"/>
      <c r="O46" s="18"/>
      <c r="P46" s="18"/>
      <c r="Q46" s="15"/>
      <c r="R46" s="11">
        <f t="shared" si="0"/>
        <v>0</v>
      </c>
      <c r="S46" s="24">
        <f t="shared" si="3"/>
        <v>0</v>
      </c>
      <c r="T46" s="96"/>
    </row>
    <row r="47" spans="1:27" hidden="1" x14ac:dyDescent="0.2">
      <c r="A47" s="13">
        <v>4</v>
      </c>
      <c r="G47" s="34" t="s">
        <v>22</v>
      </c>
      <c r="H47" s="14"/>
      <c r="I47" s="14"/>
      <c r="J47" s="14"/>
      <c r="K47" s="14"/>
      <c r="L47" s="14"/>
      <c r="M47" s="14"/>
      <c r="N47" s="14"/>
      <c r="O47" s="18"/>
      <c r="P47" s="18"/>
      <c r="Q47" s="15"/>
      <c r="R47" s="11">
        <f t="shared" si="0"/>
        <v>0</v>
      </c>
      <c r="S47" s="24">
        <f t="shared" si="3"/>
        <v>0</v>
      </c>
      <c r="T47" s="96"/>
    </row>
    <row r="48" spans="1:27" ht="57" hidden="1" customHeight="1" x14ac:dyDescent="0.2">
      <c r="A48" s="13">
        <v>5</v>
      </c>
      <c r="C48" s="34" t="s">
        <v>31</v>
      </c>
      <c r="D48" s="34"/>
      <c r="F48" s="34" t="s">
        <v>32</v>
      </c>
      <c r="G48" s="34" t="s">
        <v>22</v>
      </c>
      <c r="H48" s="14"/>
      <c r="I48" s="14"/>
      <c r="J48" s="14"/>
      <c r="K48" s="14"/>
      <c r="L48" s="14"/>
      <c r="M48" s="14"/>
      <c r="N48" s="14"/>
      <c r="O48" s="18"/>
      <c r="P48" s="18"/>
      <c r="Q48" s="15"/>
      <c r="R48" s="11">
        <f t="shared" si="0"/>
        <v>0</v>
      </c>
      <c r="S48" s="24">
        <f t="shared" si="3"/>
        <v>0</v>
      </c>
      <c r="T48" s="96"/>
    </row>
    <row r="49" spans="1:27" ht="47.1" hidden="1" customHeight="1" x14ac:dyDescent="0.2">
      <c r="A49" s="13">
        <v>6</v>
      </c>
      <c r="C49" s="34" t="s">
        <v>33</v>
      </c>
      <c r="D49" s="34"/>
      <c r="F49" s="34" t="s">
        <v>34</v>
      </c>
      <c r="G49" s="34" t="s">
        <v>22</v>
      </c>
      <c r="H49" s="14"/>
      <c r="I49" s="14"/>
      <c r="J49" s="14"/>
      <c r="K49" s="14"/>
      <c r="L49" s="14"/>
      <c r="M49" s="14"/>
      <c r="N49" s="14"/>
      <c r="O49" s="18"/>
      <c r="P49" s="18"/>
      <c r="Q49" s="15"/>
      <c r="R49" s="11">
        <f t="shared" si="0"/>
        <v>0</v>
      </c>
      <c r="S49" s="24">
        <f t="shared" si="3"/>
        <v>0</v>
      </c>
      <c r="T49" s="96"/>
    </row>
    <row r="50" spans="1:27" x14ac:dyDescent="0.2">
      <c r="H50" s="166" t="s">
        <v>92</v>
      </c>
      <c r="I50" s="167"/>
      <c r="J50" s="167"/>
      <c r="K50" s="167"/>
      <c r="L50" s="167"/>
      <c r="M50" s="167"/>
      <c r="N50" s="167"/>
      <c r="O50" s="167"/>
      <c r="P50" s="168"/>
      <c r="Q50" s="25">
        <f>+SUM(S44:S49)</f>
        <v>2</v>
      </c>
      <c r="R50" s="171"/>
      <c r="S50" s="172"/>
      <c r="T50" s="2"/>
    </row>
    <row r="51" spans="1:27" s="54" customFormat="1" ht="32.25" customHeight="1" x14ac:dyDescent="0.2">
      <c r="A51" s="52" t="s">
        <v>3</v>
      </c>
      <c r="B51" s="52"/>
      <c r="C51" s="173" t="s">
        <v>82</v>
      </c>
      <c r="D51" s="174"/>
      <c r="E51" s="92"/>
      <c r="F51" s="53"/>
      <c r="H51" s="60" t="s">
        <v>68</v>
      </c>
      <c r="I51" s="60" t="s">
        <v>69</v>
      </c>
      <c r="J51" s="60" t="s">
        <v>70</v>
      </c>
      <c r="K51" s="60" t="s">
        <v>71</v>
      </c>
      <c r="L51" s="60" t="s">
        <v>72</v>
      </c>
      <c r="M51" s="60" t="s">
        <v>105</v>
      </c>
      <c r="N51" s="60" t="s">
        <v>73</v>
      </c>
      <c r="O51" s="60" t="s">
        <v>149</v>
      </c>
      <c r="P51" s="60" t="s">
        <v>150</v>
      </c>
      <c r="Q51" s="60" t="s">
        <v>14</v>
      </c>
      <c r="R51" s="60" t="s">
        <v>74</v>
      </c>
      <c r="S51" s="60" t="s">
        <v>52</v>
      </c>
      <c r="T51" s="101" t="s">
        <v>98</v>
      </c>
      <c r="U51" s="60" t="s">
        <v>89</v>
      </c>
      <c r="V51" s="62"/>
      <c r="W51" s="130"/>
      <c r="X51" s="62"/>
      <c r="Y51" s="62"/>
      <c r="Z51" s="62"/>
      <c r="AA51" s="62"/>
    </row>
    <row r="52" spans="1:27" s="1" customFormat="1" ht="189.75" x14ac:dyDescent="0.25">
      <c r="A52" s="13">
        <v>14</v>
      </c>
      <c r="B52" s="127" t="s">
        <v>0</v>
      </c>
      <c r="C52" s="110" t="s">
        <v>317</v>
      </c>
      <c r="D52" s="110" t="s">
        <v>123</v>
      </c>
      <c r="E52" s="111" t="s">
        <v>120</v>
      </c>
      <c r="F52" s="110" t="s">
        <v>318</v>
      </c>
      <c r="G52" s="120" t="s">
        <v>319</v>
      </c>
      <c r="H52" s="14">
        <v>0.75</v>
      </c>
      <c r="I52" s="14">
        <v>0.5</v>
      </c>
      <c r="J52" s="14"/>
      <c r="K52" s="14">
        <v>0.6</v>
      </c>
      <c r="L52" s="14"/>
      <c r="M52" s="14"/>
      <c r="N52" s="14">
        <v>0.15</v>
      </c>
      <c r="O52" s="20"/>
      <c r="P52" s="20"/>
      <c r="Q52" s="17"/>
      <c r="R52" s="11">
        <f t="shared" si="0"/>
        <v>2</v>
      </c>
      <c r="S52" s="24">
        <f t="shared" ref="S52:S57" si="4">SUM(R52:R52)</f>
        <v>2</v>
      </c>
      <c r="T52" s="100" t="s">
        <v>245</v>
      </c>
      <c r="U52" s="146" t="s">
        <v>141</v>
      </c>
      <c r="V52" s="141" t="s">
        <v>322</v>
      </c>
      <c r="W52" s="148" t="s">
        <v>323</v>
      </c>
      <c r="X52" s="65"/>
      <c r="Z52" s="36"/>
    </row>
    <row r="53" spans="1:27" s="1" customFormat="1" ht="16.5" hidden="1" x14ac:dyDescent="0.2">
      <c r="A53" s="13">
        <v>14</v>
      </c>
      <c r="B53" s="127"/>
      <c r="C53" s="110" t="s">
        <v>146</v>
      </c>
      <c r="D53" s="110" t="s">
        <v>175</v>
      </c>
      <c r="E53" s="111">
        <v>3</v>
      </c>
      <c r="F53" s="110" t="s">
        <v>173</v>
      </c>
      <c r="G53" s="110" t="s">
        <v>192</v>
      </c>
      <c r="H53" s="14">
        <v>0</v>
      </c>
      <c r="I53" s="14"/>
      <c r="J53" s="14"/>
      <c r="K53" s="14"/>
      <c r="L53" s="14">
        <v>0</v>
      </c>
      <c r="M53" s="14"/>
      <c r="N53" s="14">
        <v>0</v>
      </c>
      <c r="O53" s="20"/>
      <c r="P53" s="20"/>
      <c r="Q53" s="17"/>
      <c r="R53" s="11">
        <f t="shared" si="0"/>
        <v>0</v>
      </c>
      <c r="S53" s="24">
        <f t="shared" si="4"/>
        <v>0</v>
      </c>
      <c r="T53" s="99" t="s">
        <v>148</v>
      </c>
      <c r="U53" s="89" t="s">
        <v>143</v>
      </c>
      <c r="V53" s="141" t="s">
        <v>321</v>
      </c>
      <c r="W53" s="4"/>
    </row>
    <row r="54" spans="1:27" s="1" customFormat="1" ht="175.5" x14ac:dyDescent="0.2">
      <c r="A54" s="13">
        <v>15</v>
      </c>
      <c r="B54" s="127" t="s">
        <v>0</v>
      </c>
      <c r="C54" s="110" t="s">
        <v>125</v>
      </c>
      <c r="D54" s="110" t="s">
        <v>208</v>
      </c>
      <c r="E54" s="111">
        <v>9</v>
      </c>
      <c r="F54" s="110" t="s">
        <v>174</v>
      </c>
      <c r="G54" s="110" t="s">
        <v>193</v>
      </c>
      <c r="H54" s="14">
        <v>0.5</v>
      </c>
      <c r="I54" s="14">
        <v>0.5</v>
      </c>
      <c r="J54" s="14"/>
      <c r="K54" s="14">
        <v>0.35</v>
      </c>
      <c r="L54" s="14">
        <v>0.5</v>
      </c>
      <c r="M54" s="14"/>
      <c r="N54" s="14">
        <v>0.15</v>
      </c>
      <c r="O54" s="20"/>
      <c r="P54" s="20"/>
      <c r="Q54" s="17"/>
      <c r="R54" s="11">
        <f t="shared" si="0"/>
        <v>2</v>
      </c>
      <c r="S54" s="24">
        <f t="shared" si="4"/>
        <v>2</v>
      </c>
      <c r="T54" s="99" t="s">
        <v>245</v>
      </c>
      <c r="U54" s="146" t="s">
        <v>142</v>
      </c>
      <c r="V54" s="141" t="s">
        <v>246</v>
      </c>
      <c r="W54" s="149" t="s">
        <v>320</v>
      </c>
    </row>
    <row r="55" spans="1:27" s="1" customFormat="1" ht="16.5" hidden="1" x14ac:dyDescent="0.2">
      <c r="A55" s="10">
        <v>4</v>
      </c>
      <c r="B55" s="126"/>
      <c r="C55" s="34" t="s">
        <v>8</v>
      </c>
      <c r="D55" s="34" t="s">
        <v>23</v>
      </c>
      <c r="E55" s="87"/>
      <c r="F55" s="34" t="s">
        <v>5</v>
      </c>
      <c r="G55" s="34" t="s">
        <v>22</v>
      </c>
      <c r="H55" s="14"/>
      <c r="I55" s="14"/>
      <c r="J55" s="14"/>
      <c r="K55" s="14"/>
      <c r="L55" s="14"/>
      <c r="M55" s="14"/>
      <c r="N55" s="14"/>
      <c r="O55" s="20"/>
      <c r="P55" s="20"/>
      <c r="Q55" s="17"/>
      <c r="R55" s="11">
        <f t="shared" si="0"/>
        <v>0</v>
      </c>
      <c r="S55" s="24">
        <f t="shared" si="4"/>
        <v>0</v>
      </c>
      <c r="T55" s="96"/>
      <c r="V55" s="154" t="s">
        <v>246</v>
      </c>
      <c r="W55" s="4"/>
    </row>
    <row r="56" spans="1:27" s="1" customFormat="1" hidden="1" x14ac:dyDescent="0.2">
      <c r="A56" s="10">
        <v>5</v>
      </c>
      <c r="B56" s="126"/>
      <c r="C56" s="34" t="s">
        <v>9</v>
      </c>
      <c r="D56" s="34" t="s">
        <v>23</v>
      </c>
      <c r="E56" s="87"/>
      <c r="F56" s="34" t="s">
        <v>5</v>
      </c>
      <c r="G56" s="34" t="s">
        <v>22</v>
      </c>
      <c r="H56" s="14"/>
      <c r="I56" s="14"/>
      <c r="J56" s="14"/>
      <c r="K56" s="14"/>
      <c r="L56" s="14"/>
      <c r="M56" s="14"/>
      <c r="N56" s="14"/>
      <c r="O56" s="20"/>
      <c r="P56" s="20"/>
      <c r="Q56" s="17"/>
      <c r="R56" s="11">
        <f t="shared" si="0"/>
        <v>0</v>
      </c>
      <c r="S56" s="24">
        <f t="shared" si="4"/>
        <v>0</v>
      </c>
      <c r="T56" s="96"/>
      <c r="W56" s="4"/>
    </row>
    <row r="57" spans="1:27" s="1" customFormat="1" hidden="1" x14ac:dyDescent="0.2">
      <c r="A57" s="10">
        <v>6</v>
      </c>
      <c r="B57" s="126"/>
      <c r="C57" s="34" t="s">
        <v>10</v>
      </c>
      <c r="D57" s="34" t="s">
        <v>23</v>
      </c>
      <c r="E57" s="87"/>
      <c r="F57" s="34" t="s">
        <v>5</v>
      </c>
      <c r="G57" s="34" t="s">
        <v>22</v>
      </c>
      <c r="H57" s="14"/>
      <c r="I57" s="14"/>
      <c r="J57" s="14"/>
      <c r="K57" s="14"/>
      <c r="L57" s="14"/>
      <c r="M57" s="14"/>
      <c r="N57" s="14"/>
      <c r="O57" s="20"/>
      <c r="P57" s="20"/>
      <c r="Q57" s="17"/>
      <c r="R57" s="11">
        <f t="shared" si="0"/>
        <v>0</v>
      </c>
      <c r="S57" s="24">
        <f t="shared" si="4"/>
        <v>0</v>
      </c>
      <c r="T57" s="96"/>
      <c r="W57" s="4"/>
    </row>
    <row r="58" spans="1:27" s="1" customFormat="1" x14ac:dyDescent="0.2">
      <c r="A58" s="10"/>
      <c r="B58" s="126"/>
      <c r="C58" s="3"/>
      <c r="D58" s="3"/>
      <c r="E58" s="87"/>
      <c r="F58" s="4"/>
      <c r="G58" s="2"/>
      <c r="H58" s="166" t="s">
        <v>92</v>
      </c>
      <c r="I58" s="167"/>
      <c r="J58" s="167"/>
      <c r="K58" s="167"/>
      <c r="L58" s="167"/>
      <c r="M58" s="167"/>
      <c r="N58" s="167"/>
      <c r="O58" s="167"/>
      <c r="P58" s="168"/>
      <c r="Q58" s="25">
        <f>+SUM(S52:S57)</f>
        <v>4</v>
      </c>
      <c r="R58" s="169"/>
      <c r="S58" s="170"/>
      <c r="T58" s="2"/>
      <c r="W58" s="4"/>
    </row>
    <row r="59" spans="1:27" s="1" customFormat="1" ht="18.75" x14ac:dyDescent="0.25">
      <c r="A59" s="51"/>
      <c r="B59" s="51"/>
      <c r="C59" s="9" t="s">
        <v>4</v>
      </c>
      <c r="D59" s="9"/>
      <c r="E59" s="93"/>
      <c r="F59" s="9"/>
      <c r="G59" s="26" t="s">
        <v>19</v>
      </c>
      <c r="H59" s="103">
        <f>SUM(H3:H58)</f>
        <v>7.4499999999999993</v>
      </c>
      <c r="I59" s="103">
        <f>SUM(I3:I58)</f>
        <v>6.45</v>
      </c>
      <c r="J59" s="103">
        <f t="shared" ref="J59" si="5">SUM(J14:J58)</f>
        <v>0</v>
      </c>
      <c r="K59" s="103">
        <f t="shared" ref="K59:P59" si="6">SUM(K3:K58)</f>
        <v>7.5999999999999988</v>
      </c>
      <c r="L59" s="103">
        <f t="shared" si="6"/>
        <v>5</v>
      </c>
      <c r="M59" s="103">
        <f t="shared" si="6"/>
        <v>2.0499999999999998</v>
      </c>
      <c r="N59" s="103">
        <f t="shared" si="6"/>
        <v>2.5999999999999992</v>
      </c>
      <c r="O59" s="70">
        <f t="shared" si="6"/>
        <v>2</v>
      </c>
      <c r="P59" s="70">
        <f t="shared" si="6"/>
        <v>2</v>
      </c>
      <c r="Q59" s="70">
        <v>2.1</v>
      </c>
      <c r="R59" s="27">
        <f>SUM(R3:R58)</f>
        <v>37.25</v>
      </c>
      <c r="S59" s="28">
        <f>SUM(S3:S58)</f>
        <v>37.25</v>
      </c>
      <c r="T59" s="102"/>
      <c r="W59" s="4"/>
    </row>
    <row r="60" spans="1:27" x14ac:dyDescent="0.2">
      <c r="H60" s="3"/>
      <c r="I60" s="3"/>
      <c r="J60" s="3"/>
      <c r="K60" s="3"/>
      <c r="L60" s="3"/>
      <c r="M60" s="3"/>
      <c r="N60" s="2"/>
      <c r="O60" s="2"/>
      <c r="P60" s="2"/>
      <c r="Q60" s="2"/>
      <c r="R60" s="2"/>
      <c r="T60" s="2"/>
      <c r="W60" s="4"/>
      <c r="X60" s="1"/>
    </row>
    <row r="61" spans="1:27" ht="33.950000000000003" customHeight="1" x14ac:dyDescent="0.2">
      <c r="A61" s="165" t="s">
        <v>136</v>
      </c>
      <c r="B61" s="165"/>
      <c r="C61" s="165"/>
      <c r="D61" s="165"/>
      <c r="E61" s="165"/>
      <c r="F61" s="165"/>
      <c r="G61" s="165"/>
      <c r="H61" s="3"/>
      <c r="I61" s="3"/>
      <c r="J61" s="3"/>
      <c r="K61" s="3"/>
      <c r="L61" s="3"/>
      <c r="M61" s="3"/>
      <c r="N61" s="2"/>
      <c r="O61" s="2"/>
      <c r="P61" s="2"/>
      <c r="Q61" s="2"/>
      <c r="R61" s="2"/>
      <c r="T61" s="2"/>
    </row>
    <row r="62" spans="1:27" ht="16.5" x14ac:dyDescent="0.25">
      <c r="A62" s="48">
        <v>1</v>
      </c>
      <c r="B62" s="48"/>
      <c r="C62" s="115" t="s">
        <v>127</v>
      </c>
      <c r="D62" s="116"/>
      <c r="E62" s="113"/>
      <c r="F62" s="114"/>
      <c r="G62" s="114"/>
      <c r="H62" s="3"/>
      <c r="I62" s="3"/>
      <c r="J62" s="3"/>
      <c r="K62" s="3"/>
      <c r="L62" s="3"/>
      <c r="M62" s="3"/>
      <c r="N62" s="2"/>
      <c r="O62" s="2"/>
      <c r="P62" s="2"/>
      <c r="Q62" s="2"/>
      <c r="R62" s="2"/>
      <c r="T62" s="2"/>
    </row>
    <row r="63" spans="1:27" ht="16.5" x14ac:dyDescent="0.25">
      <c r="A63" s="48">
        <v>2</v>
      </c>
      <c r="B63" s="48"/>
      <c r="C63" s="115" t="s">
        <v>128</v>
      </c>
      <c r="D63" s="116"/>
      <c r="E63" s="113"/>
      <c r="F63" s="114"/>
      <c r="G63" s="114"/>
      <c r="H63" s="3"/>
      <c r="I63" s="3"/>
      <c r="J63" s="3"/>
      <c r="K63" s="3"/>
      <c r="L63" s="3"/>
      <c r="M63" s="3"/>
      <c r="N63" s="2"/>
      <c r="O63" s="2"/>
      <c r="P63" s="2"/>
      <c r="Q63" s="2"/>
      <c r="R63" s="2"/>
      <c r="T63" s="2"/>
    </row>
    <row r="64" spans="1:27" ht="16.5" x14ac:dyDescent="0.25">
      <c r="A64" s="48">
        <v>3</v>
      </c>
      <c r="B64" s="48"/>
      <c r="C64" s="115" t="s">
        <v>129</v>
      </c>
      <c r="D64" s="116"/>
      <c r="E64" s="113"/>
      <c r="F64" s="114"/>
      <c r="G64" s="114"/>
      <c r="H64" s="3"/>
      <c r="I64" s="3"/>
      <c r="J64" s="3"/>
      <c r="K64" s="3"/>
      <c r="L64" s="3"/>
      <c r="M64" s="3"/>
      <c r="N64" s="2"/>
      <c r="O64" s="2"/>
      <c r="P64" s="2"/>
      <c r="Q64" s="2"/>
      <c r="R64" s="2"/>
      <c r="T64" s="2"/>
    </row>
    <row r="65" spans="1:20" ht="16.5" x14ac:dyDescent="0.25">
      <c r="A65" s="48">
        <v>4</v>
      </c>
      <c r="B65" s="48"/>
      <c r="C65" s="115" t="s">
        <v>130</v>
      </c>
      <c r="D65" s="116"/>
      <c r="E65" s="113"/>
      <c r="F65" s="114"/>
      <c r="G65" s="114"/>
      <c r="H65" s="3"/>
      <c r="I65" s="3"/>
      <c r="J65" s="3"/>
      <c r="K65" s="3"/>
      <c r="L65" s="3"/>
      <c r="M65" s="3"/>
      <c r="N65" s="2"/>
      <c r="O65" s="2"/>
      <c r="P65" s="2"/>
      <c r="Q65" s="2"/>
      <c r="R65" s="2"/>
      <c r="T65" s="2"/>
    </row>
    <row r="66" spans="1:20" ht="16.5" x14ac:dyDescent="0.25">
      <c r="A66" s="48">
        <v>5</v>
      </c>
      <c r="B66" s="48"/>
      <c r="C66" s="115" t="s">
        <v>131</v>
      </c>
      <c r="D66" s="116"/>
      <c r="E66" s="113"/>
      <c r="F66" s="114"/>
      <c r="G66" s="114"/>
      <c r="H66" s="3"/>
      <c r="I66" s="3"/>
      <c r="J66" s="3"/>
      <c r="K66" s="3"/>
      <c r="L66" s="3"/>
      <c r="M66" s="3"/>
      <c r="N66" s="2"/>
      <c r="O66" s="2"/>
      <c r="P66" s="2"/>
      <c r="Q66" s="2"/>
      <c r="R66" s="2"/>
      <c r="T66" s="2"/>
    </row>
    <row r="67" spans="1:20" ht="16.5" x14ac:dyDescent="0.25">
      <c r="A67" s="48">
        <v>6</v>
      </c>
      <c r="B67" s="48"/>
      <c r="C67" s="115" t="s">
        <v>132</v>
      </c>
      <c r="D67" s="116"/>
      <c r="E67" s="113"/>
      <c r="F67" s="114"/>
      <c r="G67" s="114"/>
      <c r="H67" s="3"/>
      <c r="I67" s="3"/>
      <c r="J67" s="3"/>
      <c r="K67" s="3"/>
      <c r="L67" s="3"/>
      <c r="M67" s="3"/>
      <c r="N67" s="2"/>
      <c r="O67" s="2"/>
      <c r="P67" s="2"/>
      <c r="Q67" s="2"/>
      <c r="R67" s="2"/>
      <c r="T67" s="2"/>
    </row>
    <row r="68" spans="1:20" ht="16.5" x14ac:dyDescent="0.25">
      <c r="A68" s="48">
        <v>7</v>
      </c>
      <c r="B68" s="48"/>
      <c r="C68" s="115" t="s">
        <v>133</v>
      </c>
      <c r="D68" s="116"/>
      <c r="E68" s="113"/>
      <c r="F68" s="114"/>
      <c r="G68" s="114"/>
      <c r="H68" s="3"/>
      <c r="I68" s="3"/>
      <c r="J68" s="3"/>
      <c r="K68" s="3"/>
      <c r="L68" s="3"/>
      <c r="M68" s="3"/>
      <c r="N68" s="2"/>
      <c r="O68" s="2"/>
      <c r="P68" s="2"/>
      <c r="Q68" s="2"/>
      <c r="R68" s="2"/>
      <c r="T68" s="2"/>
    </row>
    <row r="69" spans="1:20" ht="16.5" x14ac:dyDescent="0.25">
      <c r="A69" s="48">
        <v>8</v>
      </c>
      <c r="B69" s="48"/>
      <c r="C69" s="115" t="s">
        <v>134</v>
      </c>
      <c r="D69" s="116"/>
      <c r="E69" s="113"/>
      <c r="F69" s="114"/>
      <c r="G69" s="114"/>
      <c r="H69" s="3"/>
      <c r="I69" s="3"/>
      <c r="J69" s="3"/>
      <c r="K69" s="3"/>
      <c r="L69" s="3"/>
      <c r="M69" s="3"/>
      <c r="N69" s="2"/>
      <c r="O69" s="2"/>
      <c r="P69" s="2"/>
      <c r="Q69" s="2"/>
      <c r="R69" s="2"/>
      <c r="T69" s="2"/>
    </row>
    <row r="70" spans="1:20" ht="16.5" x14ac:dyDescent="0.25">
      <c r="A70" s="48">
        <v>9</v>
      </c>
      <c r="B70" s="48"/>
      <c r="C70" s="115" t="s">
        <v>135</v>
      </c>
      <c r="D70" s="116"/>
      <c r="E70" s="113"/>
      <c r="F70" s="114"/>
      <c r="G70" s="114"/>
      <c r="H70" s="3"/>
      <c r="I70" s="3"/>
      <c r="J70" s="3"/>
      <c r="K70" s="3"/>
      <c r="L70" s="3"/>
      <c r="M70" s="3"/>
      <c r="N70" s="2"/>
      <c r="O70" s="2"/>
      <c r="P70" s="2"/>
      <c r="Q70" s="2"/>
      <c r="R70" s="2"/>
      <c r="T70" s="2"/>
    </row>
    <row r="71" spans="1:20" x14ac:dyDescent="0.2">
      <c r="H71" s="3"/>
      <c r="I71" s="3"/>
      <c r="J71" s="3"/>
      <c r="K71" s="3"/>
      <c r="L71" s="3"/>
      <c r="M71" s="3"/>
      <c r="N71" s="2"/>
      <c r="O71" s="2"/>
      <c r="P71" s="2"/>
      <c r="Q71" s="2"/>
      <c r="R71" s="2"/>
      <c r="T71" s="2"/>
    </row>
    <row r="72" spans="1:20" x14ac:dyDescent="0.2">
      <c r="H72" s="3"/>
      <c r="I72" s="3"/>
      <c r="J72" s="3"/>
      <c r="K72" s="3"/>
      <c r="L72" s="3"/>
      <c r="M72" s="3"/>
      <c r="N72" s="2"/>
      <c r="O72" s="2"/>
      <c r="P72" s="2"/>
      <c r="Q72" s="2"/>
      <c r="R72" s="2"/>
      <c r="T72" s="2"/>
    </row>
    <row r="73" spans="1:20" x14ac:dyDescent="0.2">
      <c r="H73" s="3"/>
      <c r="I73" s="3"/>
      <c r="J73" s="3"/>
      <c r="K73" s="3"/>
      <c r="L73" s="3"/>
      <c r="M73" s="3"/>
      <c r="N73" s="2"/>
      <c r="O73" s="2"/>
      <c r="P73" s="2"/>
      <c r="Q73" s="2"/>
      <c r="R73" s="2"/>
      <c r="T73" s="2"/>
    </row>
    <row r="74" spans="1:20" x14ac:dyDescent="0.2">
      <c r="H74" s="3"/>
      <c r="I74" s="3"/>
      <c r="J74" s="3"/>
      <c r="K74" s="3"/>
      <c r="L74" s="3"/>
      <c r="M74" s="3"/>
      <c r="N74" s="2"/>
      <c r="O74" s="2"/>
      <c r="P74" s="2"/>
      <c r="Q74" s="2"/>
      <c r="R74" s="2"/>
      <c r="T74" s="2"/>
    </row>
    <row r="75" spans="1:20" x14ac:dyDescent="0.2">
      <c r="H75" s="3"/>
      <c r="I75" s="3"/>
      <c r="J75" s="3"/>
      <c r="K75" s="3"/>
      <c r="L75" s="3"/>
      <c r="M75" s="3"/>
      <c r="N75" s="2"/>
      <c r="O75" s="2"/>
      <c r="P75" s="2"/>
      <c r="Q75" s="2"/>
      <c r="R75" s="2"/>
      <c r="T75" s="2"/>
    </row>
    <row r="76" spans="1:20" x14ac:dyDescent="0.2">
      <c r="H76" s="3"/>
      <c r="I76" s="3"/>
      <c r="J76" s="3"/>
      <c r="K76" s="3"/>
      <c r="L76" s="3"/>
      <c r="M76" s="3"/>
      <c r="N76" s="2"/>
      <c r="O76" s="2"/>
      <c r="P76" s="2"/>
      <c r="Q76" s="2"/>
      <c r="R76" s="2"/>
      <c r="T76" s="2"/>
    </row>
    <row r="77" spans="1:20" x14ac:dyDescent="0.2">
      <c r="H77" s="3"/>
      <c r="I77" s="3"/>
      <c r="J77" s="3"/>
      <c r="K77" s="3"/>
      <c r="L77" s="3"/>
      <c r="M77" s="3"/>
      <c r="N77" s="2"/>
      <c r="O77" s="2"/>
      <c r="P77" s="2"/>
      <c r="Q77" s="2"/>
      <c r="R77" s="2"/>
      <c r="T77" s="2"/>
    </row>
    <row r="78" spans="1:20" x14ac:dyDescent="0.2">
      <c r="H78" s="3"/>
      <c r="I78" s="3"/>
      <c r="J78" s="3"/>
      <c r="K78" s="3"/>
      <c r="L78" s="3"/>
      <c r="M78" s="3"/>
      <c r="N78" s="2"/>
      <c r="O78" s="2"/>
      <c r="P78" s="2"/>
      <c r="Q78" s="2"/>
      <c r="R78" s="2"/>
      <c r="T78" s="2"/>
    </row>
    <row r="79" spans="1:20" x14ac:dyDescent="0.2">
      <c r="H79" s="3"/>
      <c r="I79" s="3"/>
      <c r="J79" s="3"/>
      <c r="K79" s="3"/>
      <c r="L79" s="3"/>
      <c r="M79" s="3"/>
      <c r="N79" s="2"/>
      <c r="O79" s="2"/>
      <c r="P79" s="2"/>
      <c r="Q79" s="2"/>
      <c r="R79" s="2"/>
      <c r="T79" s="2"/>
    </row>
    <row r="80" spans="1:20" x14ac:dyDescent="0.2">
      <c r="H80" s="3"/>
      <c r="I80" s="3"/>
      <c r="J80" s="3"/>
      <c r="K80" s="3"/>
      <c r="L80" s="3"/>
      <c r="M80" s="3"/>
      <c r="N80" s="2"/>
      <c r="O80" s="2"/>
      <c r="P80" s="2"/>
      <c r="Q80" s="2"/>
      <c r="R80" s="2"/>
      <c r="T80" s="2"/>
    </row>
    <row r="81" spans="8:20" x14ac:dyDescent="0.2">
      <c r="H81" s="3"/>
      <c r="I81" s="3"/>
      <c r="J81" s="3"/>
      <c r="K81" s="3"/>
      <c r="L81" s="3"/>
      <c r="M81" s="3"/>
      <c r="N81" s="2"/>
      <c r="O81" s="2"/>
      <c r="P81" s="2"/>
      <c r="Q81" s="2"/>
      <c r="R81" s="2"/>
      <c r="T81" s="2"/>
    </row>
    <row r="82" spans="8:20" x14ac:dyDescent="0.2">
      <c r="H82" s="3"/>
      <c r="I82" s="3"/>
      <c r="J82" s="3"/>
      <c r="K82" s="3"/>
      <c r="L82" s="3"/>
      <c r="M82" s="3"/>
      <c r="N82" s="2"/>
      <c r="O82" s="2"/>
      <c r="P82" s="2"/>
      <c r="Q82" s="2"/>
      <c r="R82" s="2"/>
      <c r="T82" s="2"/>
    </row>
    <row r="83" spans="8:20" x14ac:dyDescent="0.2">
      <c r="H83" s="3"/>
      <c r="I83" s="3"/>
      <c r="J83" s="3"/>
      <c r="K83" s="3"/>
      <c r="L83" s="3"/>
      <c r="M83" s="3"/>
      <c r="N83" s="2"/>
      <c r="O83" s="2"/>
      <c r="P83" s="2"/>
      <c r="Q83" s="2"/>
      <c r="R83" s="2"/>
      <c r="T83" s="2"/>
    </row>
    <row r="84" spans="8:20" x14ac:dyDescent="0.2">
      <c r="H84" s="3"/>
      <c r="I84" s="3"/>
      <c r="J84" s="3"/>
      <c r="K84" s="3"/>
      <c r="L84" s="3"/>
      <c r="M84" s="3"/>
      <c r="N84" s="2"/>
      <c r="O84" s="2"/>
      <c r="P84" s="2"/>
      <c r="Q84" s="2"/>
      <c r="R84" s="2"/>
      <c r="T84" s="2"/>
    </row>
    <row r="85" spans="8:20" x14ac:dyDescent="0.2">
      <c r="H85" s="3"/>
      <c r="I85" s="3"/>
      <c r="J85" s="3"/>
      <c r="K85" s="3"/>
      <c r="L85" s="3"/>
      <c r="M85" s="3"/>
      <c r="N85" s="2"/>
      <c r="O85" s="2"/>
      <c r="P85" s="2"/>
      <c r="Q85" s="2"/>
      <c r="R85" s="2"/>
      <c r="T85" s="2"/>
    </row>
    <row r="86" spans="8:20" x14ac:dyDescent="0.2">
      <c r="H86" s="3"/>
      <c r="I86" s="3"/>
      <c r="J86" s="3"/>
      <c r="K86" s="3"/>
      <c r="L86" s="3"/>
      <c r="M86" s="3"/>
      <c r="N86" s="2"/>
      <c r="O86" s="2"/>
      <c r="P86" s="2"/>
      <c r="Q86" s="2"/>
      <c r="R86" s="2"/>
      <c r="T86" s="2"/>
    </row>
    <row r="87" spans="8:20" x14ac:dyDescent="0.2">
      <c r="H87" s="3"/>
      <c r="I87" s="3"/>
      <c r="J87" s="3"/>
      <c r="K87" s="3"/>
      <c r="L87" s="3"/>
      <c r="M87" s="3"/>
      <c r="N87" s="2"/>
      <c r="O87" s="2"/>
      <c r="P87" s="2"/>
      <c r="Q87" s="2"/>
      <c r="R87" s="2"/>
      <c r="T87" s="2"/>
    </row>
    <row r="88" spans="8:20" x14ac:dyDescent="0.2">
      <c r="H88" s="3"/>
      <c r="I88" s="3"/>
      <c r="J88" s="3"/>
      <c r="K88" s="3"/>
      <c r="L88" s="3"/>
      <c r="M88" s="3"/>
      <c r="N88" s="2"/>
      <c r="O88" s="2"/>
      <c r="P88" s="2"/>
      <c r="Q88" s="2"/>
      <c r="R88" s="2"/>
      <c r="T88" s="2"/>
    </row>
    <row r="89" spans="8:20" x14ac:dyDescent="0.2">
      <c r="H89" s="3"/>
      <c r="I89" s="3"/>
      <c r="J89" s="3"/>
      <c r="K89" s="3"/>
      <c r="L89" s="3"/>
      <c r="M89" s="3"/>
      <c r="N89" s="2"/>
      <c r="O89" s="2"/>
      <c r="P89" s="2"/>
      <c r="Q89" s="2"/>
      <c r="R89" s="2"/>
      <c r="T89" s="2"/>
    </row>
    <row r="90" spans="8:20" x14ac:dyDescent="0.2">
      <c r="H90" s="3"/>
      <c r="I90" s="3"/>
      <c r="J90" s="3"/>
      <c r="K90" s="3"/>
      <c r="L90" s="3"/>
      <c r="M90" s="3"/>
      <c r="N90" s="2"/>
      <c r="O90" s="2"/>
      <c r="P90" s="2"/>
      <c r="Q90" s="2"/>
      <c r="R90" s="2"/>
      <c r="T90" s="2"/>
    </row>
    <row r="91" spans="8:20" x14ac:dyDescent="0.2">
      <c r="H91" s="3"/>
      <c r="I91" s="3"/>
      <c r="J91" s="3"/>
      <c r="K91" s="3"/>
      <c r="L91" s="3"/>
      <c r="M91" s="3"/>
      <c r="N91" s="2"/>
      <c r="O91" s="2"/>
      <c r="P91" s="2"/>
      <c r="Q91" s="2"/>
      <c r="R91" s="2"/>
      <c r="T91" s="2"/>
    </row>
    <row r="92" spans="8:20" x14ac:dyDescent="0.2">
      <c r="H92" s="3"/>
      <c r="I92" s="3"/>
      <c r="J92" s="3"/>
      <c r="K92" s="3"/>
      <c r="L92" s="3"/>
      <c r="M92" s="3"/>
      <c r="N92" s="2"/>
      <c r="O92" s="2"/>
      <c r="P92" s="2"/>
      <c r="Q92" s="2"/>
      <c r="R92" s="2"/>
      <c r="T92" s="2"/>
    </row>
    <row r="93" spans="8:20" x14ac:dyDescent="0.2">
      <c r="H93" s="3"/>
      <c r="I93" s="3"/>
      <c r="J93" s="3"/>
      <c r="K93" s="3"/>
      <c r="L93" s="3"/>
      <c r="M93" s="3"/>
      <c r="N93" s="2"/>
      <c r="O93" s="2"/>
      <c r="P93" s="2"/>
      <c r="Q93" s="2"/>
      <c r="R93" s="2"/>
      <c r="T93" s="2"/>
    </row>
    <row r="94" spans="8:20" x14ac:dyDescent="0.2">
      <c r="H94" s="3"/>
      <c r="I94" s="3"/>
      <c r="J94" s="3"/>
      <c r="K94" s="3"/>
      <c r="L94" s="3"/>
      <c r="M94" s="3"/>
      <c r="N94" s="2"/>
      <c r="O94" s="2"/>
      <c r="P94" s="2"/>
      <c r="Q94" s="2"/>
      <c r="R94" s="2"/>
      <c r="T94" s="2"/>
    </row>
    <row r="95" spans="8:20" x14ac:dyDescent="0.2">
      <c r="H95" s="3"/>
      <c r="I95" s="3"/>
      <c r="J95" s="3"/>
      <c r="K95" s="3"/>
      <c r="L95" s="3"/>
      <c r="M95" s="3"/>
      <c r="N95" s="2"/>
      <c r="O95" s="2"/>
      <c r="P95" s="2"/>
      <c r="Q95" s="2"/>
      <c r="R95" s="2"/>
      <c r="T95" s="2"/>
    </row>
    <row r="96" spans="8:20" x14ac:dyDescent="0.2">
      <c r="H96" s="3"/>
      <c r="I96" s="3"/>
      <c r="J96" s="3"/>
      <c r="K96" s="3"/>
      <c r="L96" s="3"/>
      <c r="M96" s="3"/>
      <c r="N96" s="2"/>
      <c r="O96" s="2"/>
      <c r="P96" s="2"/>
      <c r="Q96" s="2"/>
      <c r="R96" s="2"/>
      <c r="T96" s="2"/>
    </row>
    <row r="97" spans="8:20" x14ac:dyDescent="0.2">
      <c r="H97" s="3"/>
      <c r="I97" s="3"/>
      <c r="J97" s="3"/>
      <c r="K97" s="3"/>
      <c r="L97" s="3"/>
      <c r="M97" s="3"/>
      <c r="N97" s="2"/>
      <c r="O97" s="2"/>
      <c r="P97" s="2"/>
      <c r="Q97" s="2"/>
      <c r="R97" s="2"/>
      <c r="T97" s="2"/>
    </row>
    <row r="98" spans="8:20" x14ac:dyDescent="0.2">
      <c r="H98" s="3"/>
      <c r="I98" s="3"/>
      <c r="J98" s="3"/>
      <c r="K98" s="3"/>
      <c r="L98" s="3"/>
      <c r="M98" s="3"/>
      <c r="N98" s="2"/>
      <c r="O98" s="2"/>
      <c r="P98" s="2"/>
      <c r="Q98" s="2"/>
      <c r="R98" s="2"/>
      <c r="T98" s="2"/>
    </row>
    <row r="99" spans="8:20" x14ac:dyDescent="0.2">
      <c r="H99" s="3"/>
      <c r="I99" s="3"/>
      <c r="J99" s="3"/>
      <c r="K99" s="3"/>
      <c r="L99" s="3"/>
      <c r="M99" s="3"/>
      <c r="N99" s="2"/>
      <c r="O99" s="2"/>
      <c r="P99" s="2"/>
      <c r="Q99" s="2"/>
      <c r="R99" s="2"/>
      <c r="T99" s="2"/>
    </row>
    <row r="100" spans="8:20" x14ac:dyDescent="0.2">
      <c r="H100" s="3"/>
      <c r="I100" s="3"/>
      <c r="J100" s="3"/>
      <c r="K100" s="3"/>
      <c r="L100" s="3"/>
      <c r="M100" s="3"/>
      <c r="N100" s="2"/>
      <c r="O100" s="2"/>
      <c r="P100" s="2"/>
      <c r="Q100" s="2"/>
      <c r="R100" s="2"/>
      <c r="T100" s="2"/>
    </row>
    <row r="101" spans="8:20" x14ac:dyDescent="0.2">
      <c r="H101" s="3"/>
      <c r="I101" s="3"/>
      <c r="J101" s="3"/>
      <c r="K101" s="3"/>
      <c r="L101" s="3"/>
      <c r="M101" s="3"/>
      <c r="N101" s="2"/>
      <c r="O101" s="2"/>
      <c r="P101" s="2"/>
      <c r="Q101" s="2"/>
      <c r="R101" s="2"/>
      <c r="T101" s="2"/>
    </row>
    <row r="102" spans="8:20" x14ac:dyDescent="0.2">
      <c r="H102" s="3"/>
      <c r="I102" s="3"/>
      <c r="J102" s="3"/>
      <c r="K102" s="3"/>
      <c r="L102" s="3"/>
      <c r="M102" s="3"/>
      <c r="N102" s="2"/>
      <c r="O102" s="2"/>
      <c r="P102" s="2"/>
      <c r="Q102" s="2"/>
      <c r="R102" s="2"/>
      <c r="T102" s="2"/>
    </row>
    <row r="103" spans="8:20" x14ac:dyDescent="0.2">
      <c r="H103" s="3"/>
      <c r="I103" s="3"/>
      <c r="J103" s="3"/>
      <c r="K103" s="3"/>
      <c r="L103" s="3"/>
      <c r="M103" s="3"/>
      <c r="N103" s="2"/>
      <c r="O103" s="2"/>
      <c r="P103" s="2"/>
      <c r="Q103" s="2"/>
      <c r="R103" s="2"/>
      <c r="T103" s="2"/>
    </row>
    <row r="104" spans="8:20" x14ac:dyDescent="0.2">
      <c r="H104" s="3"/>
      <c r="I104" s="3"/>
      <c r="J104" s="3"/>
      <c r="K104" s="3"/>
      <c r="L104" s="3"/>
      <c r="M104" s="3"/>
      <c r="N104" s="2"/>
      <c r="O104" s="2"/>
      <c r="P104" s="2"/>
      <c r="Q104" s="2"/>
      <c r="R104" s="2"/>
      <c r="T104" s="2"/>
    </row>
    <row r="105" spans="8:20" x14ac:dyDescent="0.2">
      <c r="H105" s="3"/>
      <c r="I105" s="3"/>
      <c r="J105" s="3"/>
      <c r="K105" s="3"/>
      <c r="L105" s="3"/>
      <c r="M105" s="3"/>
      <c r="N105" s="2"/>
      <c r="O105" s="2"/>
      <c r="P105" s="2"/>
      <c r="Q105" s="2"/>
      <c r="R105" s="2"/>
      <c r="T105" s="2"/>
    </row>
    <row r="106" spans="8:20" x14ac:dyDescent="0.2">
      <c r="H106" s="3"/>
      <c r="I106" s="3"/>
      <c r="J106" s="3"/>
      <c r="K106" s="3"/>
      <c r="L106" s="3"/>
      <c r="M106" s="3"/>
      <c r="N106" s="2"/>
      <c r="O106" s="2"/>
      <c r="P106" s="2"/>
      <c r="Q106" s="2"/>
      <c r="R106" s="2"/>
      <c r="T106" s="2"/>
    </row>
    <row r="107" spans="8:20" x14ac:dyDescent="0.2">
      <c r="H107" s="3"/>
      <c r="I107" s="3"/>
      <c r="J107" s="3"/>
      <c r="K107" s="3"/>
      <c r="L107" s="3"/>
      <c r="M107" s="3"/>
      <c r="N107" s="2"/>
      <c r="O107" s="2"/>
      <c r="P107" s="2"/>
      <c r="Q107" s="2"/>
      <c r="R107" s="2"/>
      <c r="T107" s="2"/>
    </row>
    <row r="108" spans="8:20" x14ac:dyDescent="0.2">
      <c r="H108" s="3"/>
      <c r="I108" s="3"/>
      <c r="J108" s="3"/>
      <c r="K108" s="3"/>
      <c r="L108" s="3"/>
      <c r="M108" s="3"/>
      <c r="N108" s="2"/>
      <c r="O108" s="2"/>
      <c r="P108" s="2"/>
      <c r="Q108" s="2"/>
      <c r="R108" s="2"/>
      <c r="T108" s="2"/>
    </row>
    <row r="109" spans="8:20" x14ac:dyDescent="0.2">
      <c r="H109" s="3"/>
      <c r="I109" s="3"/>
      <c r="J109" s="3"/>
      <c r="K109" s="3"/>
      <c r="L109" s="3"/>
      <c r="M109" s="3"/>
      <c r="N109" s="2"/>
      <c r="O109" s="2"/>
      <c r="P109" s="2"/>
      <c r="Q109" s="2"/>
      <c r="R109" s="2"/>
      <c r="T109" s="2"/>
    </row>
    <row r="110" spans="8:20" x14ac:dyDescent="0.2">
      <c r="H110" s="3"/>
      <c r="I110" s="3"/>
      <c r="J110" s="3"/>
      <c r="K110" s="3"/>
      <c r="L110" s="3"/>
      <c r="M110" s="3"/>
      <c r="N110" s="2"/>
      <c r="O110" s="2"/>
      <c r="P110" s="2"/>
      <c r="Q110" s="2"/>
      <c r="R110" s="2"/>
      <c r="T110" s="2"/>
    </row>
    <row r="111" spans="8:20" x14ac:dyDescent="0.2">
      <c r="H111" s="3"/>
      <c r="I111" s="3"/>
      <c r="J111" s="3"/>
      <c r="K111" s="3"/>
      <c r="L111" s="3"/>
      <c r="M111" s="3"/>
      <c r="N111" s="2"/>
      <c r="O111" s="2"/>
      <c r="P111" s="2"/>
      <c r="Q111" s="2"/>
      <c r="R111" s="2"/>
      <c r="T111" s="2"/>
    </row>
    <row r="112" spans="8:20" x14ac:dyDescent="0.2">
      <c r="H112" s="3"/>
      <c r="I112" s="3"/>
      <c r="J112" s="3"/>
      <c r="K112" s="3"/>
      <c r="L112" s="3"/>
      <c r="M112" s="3"/>
      <c r="N112" s="2"/>
      <c r="O112" s="2"/>
      <c r="P112" s="2"/>
      <c r="Q112" s="2"/>
      <c r="R112" s="2"/>
      <c r="T112" s="2"/>
    </row>
    <row r="113" spans="8:20" x14ac:dyDescent="0.2">
      <c r="H113" s="3"/>
      <c r="I113" s="3"/>
      <c r="J113" s="3"/>
      <c r="K113" s="3"/>
      <c r="L113" s="3"/>
      <c r="M113" s="3"/>
      <c r="N113" s="2"/>
      <c r="O113" s="2"/>
      <c r="P113" s="2"/>
      <c r="Q113" s="2"/>
      <c r="R113" s="2"/>
      <c r="T113" s="2"/>
    </row>
    <row r="114" spans="8:20" x14ac:dyDescent="0.2">
      <c r="H114" s="3"/>
      <c r="I114" s="3"/>
      <c r="J114" s="3"/>
      <c r="K114" s="3"/>
      <c r="L114" s="3"/>
      <c r="M114" s="3"/>
      <c r="N114" s="2"/>
      <c r="O114" s="2"/>
      <c r="P114" s="2"/>
      <c r="Q114" s="2"/>
      <c r="R114" s="2"/>
      <c r="T114" s="2"/>
    </row>
    <row r="115" spans="8:20" x14ac:dyDescent="0.2">
      <c r="H115" s="3"/>
      <c r="I115" s="3"/>
      <c r="J115" s="3"/>
      <c r="K115" s="3"/>
      <c r="L115" s="3"/>
      <c r="M115" s="3"/>
      <c r="N115" s="2"/>
      <c r="O115" s="2"/>
      <c r="P115" s="2"/>
      <c r="Q115" s="2"/>
      <c r="R115" s="2"/>
      <c r="T115" s="2"/>
    </row>
    <row r="116" spans="8:20" x14ac:dyDescent="0.2">
      <c r="H116" s="3"/>
      <c r="I116" s="3"/>
      <c r="J116" s="3"/>
      <c r="K116" s="3"/>
      <c r="L116" s="3"/>
      <c r="M116" s="3"/>
      <c r="N116" s="2"/>
      <c r="O116" s="2"/>
      <c r="P116" s="2"/>
      <c r="Q116" s="2"/>
      <c r="R116" s="2"/>
      <c r="T116" s="2"/>
    </row>
    <row r="117" spans="8:20" x14ac:dyDescent="0.2">
      <c r="H117" s="3"/>
      <c r="I117" s="3"/>
      <c r="J117" s="3"/>
      <c r="K117" s="3"/>
      <c r="L117" s="3"/>
      <c r="M117" s="3"/>
      <c r="N117" s="2"/>
      <c r="O117" s="2"/>
      <c r="P117" s="2"/>
      <c r="Q117" s="2"/>
      <c r="R117" s="2"/>
      <c r="T117" s="2"/>
    </row>
    <row r="118" spans="8:20" x14ac:dyDescent="0.2">
      <c r="H118" s="3"/>
      <c r="I118" s="3"/>
      <c r="J118" s="3"/>
      <c r="K118" s="3"/>
      <c r="L118" s="3"/>
      <c r="M118" s="3"/>
      <c r="N118" s="2"/>
      <c r="O118" s="2"/>
      <c r="P118" s="2"/>
      <c r="Q118" s="2"/>
      <c r="R118" s="2"/>
      <c r="T118" s="2"/>
    </row>
    <row r="119" spans="8:20" x14ac:dyDescent="0.2">
      <c r="H119" s="3"/>
      <c r="I119" s="3"/>
      <c r="J119" s="3"/>
      <c r="K119" s="3"/>
      <c r="L119" s="3"/>
      <c r="M119" s="3"/>
      <c r="N119" s="2"/>
      <c r="O119" s="2"/>
      <c r="P119" s="2"/>
      <c r="Q119" s="2"/>
      <c r="R119" s="2"/>
      <c r="T119" s="2"/>
    </row>
    <row r="120" spans="8:20" x14ac:dyDescent="0.2">
      <c r="H120" s="3"/>
      <c r="I120" s="3"/>
      <c r="J120" s="3"/>
      <c r="K120" s="3"/>
      <c r="L120" s="3"/>
      <c r="M120" s="3"/>
      <c r="N120" s="2"/>
      <c r="O120" s="2"/>
      <c r="P120" s="2"/>
      <c r="Q120" s="2"/>
      <c r="R120" s="2"/>
      <c r="T120" s="2"/>
    </row>
    <row r="121" spans="8:20" x14ac:dyDescent="0.2">
      <c r="H121" s="3"/>
      <c r="I121" s="3"/>
      <c r="J121" s="3"/>
      <c r="K121" s="3"/>
      <c r="L121" s="3"/>
      <c r="M121" s="3"/>
      <c r="N121" s="2"/>
      <c r="O121" s="2"/>
      <c r="P121" s="2"/>
      <c r="Q121" s="2"/>
      <c r="R121" s="2"/>
      <c r="T121" s="2"/>
    </row>
    <row r="122" spans="8:20" x14ac:dyDescent="0.2">
      <c r="H122" s="3"/>
      <c r="I122" s="3"/>
      <c r="J122" s="3"/>
      <c r="K122" s="3"/>
      <c r="L122" s="3"/>
      <c r="M122" s="3"/>
      <c r="N122" s="2"/>
      <c r="O122" s="2"/>
      <c r="P122" s="2"/>
      <c r="Q122" s="2"/>
      <c r="R122" s="2"/>
      <c r="T122" s="2"/>
    </row>
    <row r="123" spans="8:20" x14ac:dyDescent="0.2">
      <c r="H123" s="3"/>
      <c r="I123" s="3"/>
      <c r="J123" s="3"/>
      <c r="K123" s="3"/>
      <c r="L123" s="3"/>
      <c r="M123" s="3"/>
      <c r="N123" s="2"/>
      <c r="O123" s="2"/>
      <c r="P123" s="2"/>
      <c r="Q123" s="2"/>
      <c r="R123" s="2"/>
      <c r="T123" s="2"/>
    </row>
    <row r="124" spans="8:20" x14ac:dyDescent="0.2">
      <c r="H124" s="3"/>
      <c r="I124" s="3"/>
      <c r="J124" s="3"/>
      <c r="K124" s="3"/>
      <c r="L124" s="3"/>
      <c r="M124" s="3"/>
      <c r="N124" s="2"/>
      <c r="O124" s="2"/>
      <c r="P124" s="2"/>
      <c r="Q124" s="2"/>
      <c r="R124" s="2"/>
      <c r="T124" s="2"/>
    </row>
    <row r="125" spans="8:20" x14ac:dyDescent="0.2">
      <c r="H125" s="3"/>
      <c r="I125" s="3"/>
      <c r="J125" s="3"/>
      <c r="K125" s="3"/>
      <c r="L125" s="3"/>
      <c r="M125" s="3"/>
      <c r="N125" s="2"/>
      <c r="O125" s="2"/>
      <c r="P125" s="2"/>
      <c r="Q125" s="2"/>
      <c r="R125" s="2"/>
      <c r="T125" s="2"/>
    </row>
    <row r="126" spans="8:20" x14ac:dyDescent="0.2">
      <c r="H126" s="3"/>
      <c r="I126" s="3"/>
      <c r="J126" s="3"/>
      <c r="K126" s="3"/>
      <c r="L126" s="3"/>
      <c r="M126" s="3"/>
      <c r="N126" s="2"/>
      <c r="O126" s="2"/>
      <c r="P126" s="2"/>
      <c r="Q126" s="2"/>
      <c r="R126" s="2"/>
      <c r="T126" s="2"/>
    </row>
    <row r="127" spans="8:20" x14ac:dyDescent="0.2">
      <c r="H127" s="3"/>
      <c r="I127" s="3"/>
      <c r="J127" s="3"/>
      <c r="K127" s="3"/>
      <c r="L127" s="3"/>
      <c r="M127" s="3"/>
      <c r="N127" s="2"/>
      <c r="O127" s="2"/>
      <c r="P127" s="2"/>
      <c r="Q127" s="2"/>
      <c r="R127" s="2"/>
      <c r="T127" s="2"/>
    </row>
    <row r="128" spans="8:20" x14ac:dyDescent="0.2">
      <c r="H128" s="3"/>
      <c r="I128" s="3"/>
      <c r="J128" s="3"/>
      <c r="K128" s="3"/>
      <c r="L128" s="3"/>
      <c r="M128" s="3"/>
      <c r="N128" s="2"/>
      <c r="O128" s="2"/>
      <c r="P128" s="2"/>
      <c r="Q128" s="2"/>
      <c r="R128" s="2"/>
      <c r="T128" s="2"/>
    </row>
    <row r="129" spans="8:20" x14ac:dyDescent="0.2">
      <c r="H129" s="3"/>
      <c r="I129" s="3"/>
      <c r="J129" s="3"/>
      <c r="K129" s="3"/>
      <c r="L129" s="3"/>
      <c r="M129" s="3"/>
      <c r="N129" s="2"/>
      <c r="O129" s="2"/>
      <c r="P129" s="2"/>
      <c r="Q129" s="2"/>
      <c r="R129" s="2"/>
      <c r="T129" s="2"/>
    </row>
    <row r="130" spans="8:20" x14ac:dyDescent="0.2">
      <c r="H130" s="3"/>
      <c r="I130" s="3"/>
      <c r="J130" s="3"/>
      <c r="K130" s="3"/>
      <c r="L130" s="3"/>
      <c r="M130" s="3"/>
      <c r="N130" s="2"/>
      <c r="O130" s="2"/>
      <c r="P130" s="2"/>
      <c r="Q130" s="2"/>
      <c r="R130" s="2"/>
      <c r="T130" s="2"/>
    </row>
    <row r="131" spans="8:20" x14ac:dyDescent="0.2">
      <c r="H131" s="3"/>
      <c r="I131" s="3"/>
      <c r="J131" s="3"/>
      <c r="K131" s="3"/>
      <c r="L131" s="3"/>
      <c r="M131" s="3"/>
      <c r="N131" s="2"/>
      <c r="O131" s="2"/>
      <c r="P131" s="2"/>
      <c r="Q131" s="2"/>
      <c r="R131" s="2"/>
      <c r="T131" s="2"/>
    </row>
    <row r="132" spans="8:20" x14ac:dyDescent="0.2">
      <c r="H132" s="3"/>
      <c r="I132" s="3"/>
      <c r="J132" s="3"/>
      <c r="K132" s="3"/>
      <c r="L132" s="3"/>
      <c r="M132" s="3"/>
      <c r="N132" s="2"/>
      <c r="O132" s="2"/>
      <c r="P132" s="2"/>
      <c r="Q132" s="2"/>
      <c r="R132" s="2"/>
      <c r="T132" s="2"/>
    </row>
    <row r="133" spans="8:20" x14ac:dyDescent="0.2">
      <c r="H133" s="3"/>
      <c r="I133" s="3"/>
      <c r="J133" s="3"/>
      <c r="K133" s="3"/>
      <c r="L133" s="3"/>
      <c r="M133" s="3"/>
      <c r="N133" s="2"/>
      <c r="O133" s="2"/>
      <c r="P133" s="2"/>
      <c r="Q133" s="2"/>
      <c r="R133" s="2"/>
      <c r="T133" s="2"/>
    </row>
    <row r="134" spans="8:20" x14ac:dyDescent="0.2">
      <c r="H134" s="3"/>
      <c r="I134" s="3"/>
      <c r="J134" s="3"/>
      <c r="K134" s="3"/>
      <c r="L134" s="3"/>
      <c r="M134" s="3"/>
      <c r="N134" s="2"/>
      <c r="O134" s="2"/>
      <c r="P134" s="2"/>
      <c r="Q134" s="2"/>
      <c r="R134" s="2"/>
      <c r="T134" s="2"/>
    </row>
    <row r="135" spans="8:20" x14ac:dyDescent="0.2">
      <c r="H135" s="3"/>
      <c r="I135" s="3"/>
      <c r="J135" s="3"/>
      <c r="K135" s="3"/>
      <c r="L135" s="3"/>
      <c r="M135" s="3"/>
      <c r="N135" s="2"/>
      <c r="O135" s="2"/>
      <c r="P135" s="2"/>
      <c r="Q135" s="2"/>
      <c r="R135" s="2"/>
      <c r="T135" s="2"/>
    </row>
    <row r="136" spans="8:20" x14ac:dyDescent="0.2">
      <c r="H136" s="3"/>
      <c r="I136" s="3"/>
      <c r="J136" s="3"/>
      <c r="K136" s="3"/>
      <c r="L136" s="3"/>
      <c r="M136" s="3"/>
      <c r="N136" s="2"/>
      <c r="O136" s="2"/>
      <c r="P136" s="2"/>
      <c r="Q136" s="2"/>
      <c r="R136" s="2"/>
      <c r="T136" s="2"/>
    </row>
    <row r="137" spans="8:20" x14ac:dyDescent="0.2">
      <c r="H137" s="3"/>
      <c r="I137" s="3"/>
      <c r="J137" s="3"/>
      <c r="K137" s="3"/>
      <c r="L137" s="3"/>
      <c r="M137" s="3"/>
      <c r="N137" s="2"/>
      <c r="O137" s="2"/>
      <c r="P137" s="2"/>
      <c r="Q137" s="2"/>
      <c r="R137" s="2"/>
      <c r="T137" s="2"/>
    </row>
    <row r="138" spans="8:20" x14ac:dyDescent="0.2">
      <c r="H138" s="3"/>
      <c r="I138" s="3"/>
      <c r="J138" s="3"/>
      <c r="K138" s="3"/>
      <c r="L138" s="3"/>
      <c r="M138" s="3"/>
      <c r="N138" s="2"/>
      <c r="O138" s="2"/>
      <c r="P138" s="2"/>
      <c r="Q138" s="2"/>
      <c r="R138" s="2"/>
      <c r="T138" s="2"/>
    </row>
    <row r="139" spans="8:20" x14ac:dyDescent="0.2">
      <c r="H139" s="3"/>
      <c r="I139" s="3"/>
      <c r="J139" s="3"/>
      <c r="K139" s="3"/>
      <c r="L139" s="3"/>
      <c r="M139" s="3"/>
      <c r="N139" s="2"/>
      <c r="O139" s="2"/>
      <c r="P139" s="2"/>
      <c r="Q139" s="2"/>
      <c r="R139" s="2"/>
      <c r="T139" s="2"/>
    </row>
    <row r="140" spans="8:20" x14ac:dyDescent="0.2">
      <c r="H140" s="3"/>
      <c r="I140" s="3"/>
      <c r="J140" s="3"/>
      <c r="K140" s="3"/>
      <c r="L140" s="3"/>
      <c r="M140" s="3"/>
      <c r="N140" s="2"/>
      <c r="O140" s="2"/>
      <c r="P140" s="2"/>
      <c r="Q140" s="2"/>
      <c r="R140" s="2"/>
      <c r="T140" s="2"/>
    </row>
    <row r="141" spans="8:20" x14ac:dyDescent="0.2">
      <c r="H141" s="3"/>
      <c r="I141" s="3"/>
      <c r="J141" s="3"/>
      <c r="K141" s="3"/>
      <c r="L141" s="3"/>
      <c r="M141" s="3"/>
      <c r="N141" s="2"/>
      <c r="O141" s="2"/>
      <c r="P141" s="2"/>
      <c r="Q141" s="2"/>
      <c r="R141" s="2"/>
      <c r="T141" s="2"/>
    </row>
    <row r="142" spans="8:20" x14ac:dyDescent="0.2">
      <c r="H142" s="3"/>
      <c r="I142" s="3"/>
      <c r="J142" s="3"/>
      <c r="K142" s="3"/>
      <c r="L142" s="3"/>
      <c r="M142" s="3"/>
      <c r="N142" s="2"/>
      <c r="O142" s="2"/>
      <c r="P142" s="2"/>
      <c r="Q142" s="2"/>
      <c r="R142" s="2"/>
      <c r="T142" s="2"/>
    </row>
    <row r="143" spans="8:20" x14ac:dyDescent="0.2">
      <c r="H143" s="3"/>
      <c r="I143" s="3"/>
      <c r="J143" s="3"/>
      <c r="K143" s="3"/>
      <c r="L143" s="3"/>
      <c r="M143" s="3"/>
      <c r="N143" s="2"/>
      <c r="O143" s="2"/>
      <c r="P143" s="2"/>
      <c r="Q143" s="2"/>
      <c r="R143" s="2"/>
      <c r="T143" s="2"/>
    </row>
    <row r="144" spans="8:20" x14ac:dyDescent="0.2">
      <c r="H144" s="3"/>
      <c r="I144" s="3"/>
      <c r="J144" s="3"/>
      <c r="K144" s="3"/>
      <c r="L144" s="3"/>
      <c r="M144" s="3"/>
      <c r="N144" s="2"/>
      <c r="O144" s="2"/>
      <c r="P144" s="2"/>
      <c r="Q144" s="2"/>
      <c r="R144" s="2"/>
      <c r="T144" s="2"/>
    </row>
    <row r="145" spans="8:20" x14ac:dyDescent="0.2">
      <c r="H145" s="3"/>
      <c r="I145" s="3"/>
      <c r="J145" s="3"/>
      <c r="K145" s="3"/>
      <c r="L145" s="3"/>
      <c r="M145" s="3"/>
      <c r="N145" s="2"/>
      <c r="O145" s="2"/>
      <c r="P145" s="2"/>
      <c r="Q145" s="2"/>
      <c r="R145" s="2"/>
      <c r="T145" s="2"/>
    </row>
    <row r="146" spans="8:20" x14ac:dyDescent="0.2">
      <c r="H146" s="3"/>
      <c r="I146" s="3"/>
      <c r="J146" s="3"/>
      <c r="K146" s="3"/>
      <c r="L146" s="3"/>
      <c r="M146" s="3"/>
      <c r="N146" s="2"/>
      <c r="O146" s="2"/>
      <c r="P146" s="2"/>
      <c r="Q146" s="2"/>
      <c r="R146" s="2"/>
      <c r="T146" s="2"/>
    </row>
    <row r="147" spans="8:20" x14ac:dyDescent="0.2">
      <c r="H147" s="3"/>
      <c r="I147" s="3"/>
      <c r="J147" s="3"/>
      <c r="K147" s="3"/>
      <c r="L147" s="3"/>
      <c r="M147" s="3"/>
      <c r="N147" s="2"/>
      <c r="O147" s="2"/>
      <c r="P147" s="2"/>
      <c r="Q147" s="2"/>
      <c r="R147" s="2"/>
      <c r="T147" s="2"/>
    </row>
    <row r="148" spans="8:20" x14ac:dyDescent="0.2">
      <c r="H148" s="3"/>
      <c r="I148" s="3"/>
      <c r="J148" s="3"/>
      <c r="K148" s="3"/>
      <c r="L148" s="3"/>
      <c r="M148" s="3"/>
      <c r="N148" s="2"/>
      <c r="O148" s="2"/>
      <c r="P148" s="2"/>
      <c r="Q148" s="2"/>
      <c r="R148" s="2"/>
      <c r="T148" s="2"/>
    </row>
    <row r="149" spans="8:20" x14ac:dyDescent="0.2">
      <c r="H149" s="3"/>
      <c r="I149" s="3"/>
      <c r="J149" s="3"/>
      <c r="K149" s="3"/>
      <c r="L149" s="3"/>
      <c r="M149" s="3"/>
      <c r="N149" s="2"/>
      <c r="O149" s="2"/>
      <c r="P149" s="2"/>
      <c r="Q149" s="2"/>
      <c r="R149" s="2"/>
      <c r="T149" s="2"/>
    </row>
    <row r="150" spans="8:20" x14ac:dyDescent="0.2">
      <c r="H150" s="3"/>
      <c r="I150" s="3"/>
      <c r="J150" s="3"/>
      <c r="K150" s="3"/>
      <c r="L150" s="3"/>
      <c r="M150" s="3"/>
      <c r="N150" s="2"/>
      <c r="O150" s="2"/>
      <c r="P150" s="2"/>
      <c r="Q150" s="2"/>
      <c r="R150" s="2"/>
      <c r="T150" s="2"/>
    </row>
    <row r="151" spans="8:20" x14ac:dyDescent="0.2">
      <c r="H151" s="3"/>
      <c r="I151" s="3"/>
      <c r="J151" s="3"/>
      <c r="K151" s="3"/>
      <c r="L151" s="3"/>
      <c r="M151" s="3"/>
      <c r="N151" s="2"/>
      <c r="O151" s="2"/>
      <c r="P151" s="2"/>
      <c r="Q151" s="2"/>
      <c r="R151" s="2"/>
      <c r="T151" s="2"/>
    </row>
    <row r="152" spans="8:20" x14ac:dyDescent="0.2">
      <c r="H152" s="3"/>
      <c r="I152" s="3"/>
      <c r="J152" s="3"/>
      <c r="K152" s="3"/>
      <c r="L152" s="3"/>
      <c r="M152" s="3"/>
      <c r="N152" s="2"/>
      <c r="O152" s="2"/>
      <c r="P152" s="2"/>
      <c r="Q152" s="2"/>
      <c r="R152" s="2"/>
      <c r="T152" s="2"/>
    </row>
    <row r="153" spans="8:20" x14ac:dyDescent="0.2">
      <c r="H153" s="3"/>
      <c r="I153" s="3"/>
      <c r="J153" s="3"/>
      <c r="K153" s="3"/>
      <c r="L153" s="3"/>
      <c r="M153" s="3"/>
      <c r="N153" s="2"/>
      <c r="O153" s="2"/>
      <c r="P153" s="2"/>
      <c r="Q153" s="2"/>
      <c r="R153" s="2"/>
      <c r="T153" s="2"/>
    </row>
    <row r="154" spans="8:20" x14ac:dyDescent="0.2">
      <c r="H154" s="3"/>
      <c r="I154" s="3"/>
      <c r="J154" s="3"/>
      <c r="K154" s="3"/>
      <c r="L154" s="3"/>
      <c r="M154" s="3"/>
      <c r="N154" s="2"/>
      <c r="O154" s="2"/>
      <c r="P154" s="2"/>
      <c r="Q154" s="2"/>
      <c r="R154" s="2"/>
      <c r="T154" s="2"/>
    </row>
    <row r="155" spans="8:20" x14ac:dyDescent="0.2">
      <c r="H155" s="3"/>
      <c r="I155" s="3"/>
      <c r="J155" s="3"/>
      <c r="K155" s="3"/>
      <c r="L155" s="3"/>
      <c r="M155" s="3"/>
      <c r="N155" s="2"/>
      <c r="O155" s="2"/>
      <c r="P155" s="2"/>
      <c r="Q155" s="2"/>
      <c r="R155" s="2"/>
      <c r="T155" s="2"/>
    </row>
    <row r="156" spans="8:20" x14ac:dyDescent="0.2">
      <c r="H156" s="3"/>
      <c r="I156" s="3"/>
      <c r="J156" s="3"/>
      <c r="K156" s="3"/>
      <c r="L156" s="3"/>
      <c r="M156" s="3"/>
      <c r="N156" s="2"/>
      <c r="O156" s="2"/>
      <c r="P156" s="2"/>
      <c r="Q156" s="2"/>
      <c r="R156" s="2"/>
      <c r="T156" s="2"/>
    </row>
    <row r="157" spans="8:20" x14ac:dyDescent="0.2">
      <c r="H157" s="3"/>
      <c r="I157" s="3"/>
      <c r="J157" s="3"/>
      <c r="K157" s="3"/>
      <c r="L157" s="3"/>
      <c r="M157" s="3"/>
      <c r="N157" s="2"/>
      <c r="O157" s="2"/>
      <c r="P157" s="2"/>
      <c r="Q157" s="2"/>
      <c r="R157" s="2"/>
      <c r="T157" s="2"/>
    </row>
    <row r="158" spans="8:20" x14ac:dyDescent="0.2">
      <c r="H158" s="3"/>
      <c r="I158" s="3"/>
      <c r="J158" s="3"/>
      <c r="K158" s="3"/>
      <c r="L158" s="3"/>
      <c r="M158" s="3"/>
      <c r="N158" s="2"/>
      <c r="O158" s="2"/>
      <c r="P158" s="2"/>
      <c r="Q158" s="2"/>
      <c r="R158" s="2"/>
      <c r="T158" s="2"/>
    </row>
    <row r="159" spans="8:20" x14ac:dyDescent="0.2">
      <c r="H159" s="3"/>
      <c r="I159" s="3"/>
      <c r="J159" s="3"/>
      <c r="K159" s="3"/>
      <c r="L159" s="3"/>
      <c r="M159" s="3"/>
      <c r="N159" s="2"/>
      <c r="O159" s="2"/>
      <c r="P159" s="2"/>
      <c r="Q159" s="2"/>
      <c r="R159" s="2"/>
      <c r="T159" s="2"/>
    </row>
    <row r="160" spans="8:20" x14ac:dyDescent="0.2">
      <c r="H160" s="3"/>
      <c r="I160" s="3"/>
      <c r="J160" s="3"/>
      <c r="K160" s="3"/>
      <c r="L160" s="3"/>
      <c r="M160" s="3"/>
      <c r="N160" s="2"/>
      <c r="O160" s="2"/>
      <c r="P160" s="2"/>
      <c r="Q160" s="2"/>
      <c r="R160" s="2"/>
      <c r="T160" s="2"/>
    </row>
    <row r="161" spans="8:20" x14ac:dyDescent="0.2">
      <c r="H161" s="3"/>
      <c r="I161" s="3"/>
      <c r="J161" s="3"/>
      <c r="K161" s="3"/>
      <c r="L161" s="3"/>
      <c r="M161" s="3"/>
      <c r="N161" s="2"/>
      <c r="O161" s="2"/>
      <c r="P161" s="2"/>
      <c r="Q161" s="2"/>
      <c r="R161" s="2"/>
      <c r="T161" s="2"/>
    </row>
    <row r="162" spans="8:20" x14ac:dyDescent="0.2">
      <c r="H162" s="3"/>
      <c r="I162" s="3"/>
      <c r="J162" s="3"/>
      <c r="K162" s="3"/>
      <c r="L162" s="3"/>
      <c r="M162" s="3"/>
      <c r="N162" s="2"/>
      <c r="O162" s="2"/>
      <c r="P162" s="2"/>
      <c r="Q162" s="2"/>
      <c r="R162" s="2"/>
      <c r="T162" s="2"/>
    </row>
    <row r="163" spans="8:20" x14ac:dyDescent="0.2">
      <c r="H163" s="3"/>
      <c r="I163" s="3"/>
      <c r="J163" s="3"/>
      <c r="K163" s="3"/>
      <c r="L163" s="3"/>
      <c r="M163" s="3"/>
      <c r="N163" s="2"/>
      <c r="O163" s="2"/>
      <c r="P163" s="2"/>
      <c r="Q163" s="2"/>
      <c r="R163" s="2"/>
      <c r="T163" s="2"/>
    </row>
    <row r="164" spans="8:20" x14ac:dyDescent="0.2">
      <c r="H164" s="3"/>
      <c r="I164" s="3"/>
      <c r="J164" s="3"/>
      <c r="K164" s="3"/>
      <c r="L164" s="3"/>
      <c r="M164" s="3"/>
      <c r="N164" s="2"/>
      <c r="O164" s="2"/>
      <c r="P164" s="2"/>
      <c r="Q164" s="2"/>
      <c r="R164" s="2"/>
      <c r="T164" s="2"/>
    </row>
    <row r="165" spans="8:20" x14ac:dyDescent="0.2">
      <c r="H165" s="3"/>
      <c r="I165" s="3"/>
      <c r="J165" s="3"/>
      <c r="K165" s="3"/>
      <c r="L165" s="3"/>
      <c r="M165" s="3"/>
      <c r="N165" s="2"/>
      <c r="O165" s="2"/>
      <c r="P165" s="2"/>
      <c r="Q165" s="2"/>
      <c r="R165" s="2"/>
      <c r="T165" s="2"/>
    </row>
    <row r="166" spans="8:20" x14ac:dyDescent="0.2">
      <c r="H166" s="3"/>
      <c r="I166" s="3"/>
      <c r="J166" s="3"/>
      <c r="K166" s="3"/>
      <c r="L166" s="3"/>
      <c r="M166" s="3"/>
      <c r="N166" s="2"/>
      <c r="O166" s="2"/>
      <c r="P166" s="2"/>
      <c r="Q166" s="2"/>
      <c r="R166" s="2"/>
      <c r="T166" s="2"/>
    </row>
    <row r="167" spans="8:20" x14ac:dyDescent="0.2">
      <c r="H167" s="3"/>
      <c r="I167" s="3"/>
      <c r="J167" s="3"/>
      <c r="K167" s="3"/>
      <c r="L167" s="3"/>
      <c r="M167" s="3"/>
      <c r="N167" s="2"/>
      <c r="O167" s="2"/>
      <c r="P167" s="2"/>
      <c r="Q167" s="2"/>
      <c r="R167" s="2"/>
      <c r="T167" s="2"/>
    </row>
    <row r="168" spans="8:20" x14ac:dyDescent="0.2">
      <c r="H168" s="3"/>
      <c r="I168" s="3"/>
      <c r="J168" s="3"/>
      <c r="K168" s="3"/>
      <c r="L168" s="3"/>
      <c r="M168" s="3"/>
      <c r="N168" s="2"/>
      <c r="O168" s="2"/>
      <c r="P168" s="2"/>
      <c r="Q168" s="2"/>
      <c r="R168" s="2"/>
      <c r="T168" s="2"/>
    </row>
    <row r="169" spans="8:20" x14ac:dyDescent="0.2">
      <c r="H169" s="3"/>
      <c r="I169" s="3"/>
      <c r="J169" s="3"/>
      <c r="K169" s="3"/>
      <c r="L169" s="3"/>
      <c r="M169" s="3"/>
      <c r="N169" s="2"/>
      <c r="O169" s="2"/>
      <c r="P169" s="2"/>
      <c r="Q169" s="2"/>
      <c r="R169" s="2"/>
      <c r="T169" s="2"/>
    </row>
    <row r="170" spans="8:20" x14ac:dyDescent="0.2">
      <c r="H170" s="3"/>
      <c r="I170" s="3"/>
      <c r="J170" s="3"/>
      <c r="K170" s="3"/>
      <c r="L170" s="3"/>
      <c r="M170" s="3"/>
      <c r="N170" s="2"/>
      <c r="O170" s="2"/>
      <c r="P170" s="2"/>
      <c r="Q170" s="2"/>
      <c r="R170" s="2"/>
      <c r="T170" s="2"/>
    </row>
    <row r="171" spans="8:20" x14ac:dyDescent="0.2">
      <c r="H171" s="3"/>
      <c r="I171" s="3"/>
      <c r="J171" s="3"/>
      <c r="K171" s="3"/>
      <c r="L171" s="3"/>
      <c r="M171" s="3"/>
      <c r="N171" s="2"/>
      <c r="O171" s="2"/>
      <c r="P171" s="2"/>
      <c r="Q171" s="2"/>
      <c r="R171" s="2"/>
      <c r="T171" s="2"/>
    </row>
    <row r="172" spans="8:20" x14ac:dyDescent="0.2">
      <c r="H172" s="3"/>
      <c r="I172" s="3"/>
      <c r="J172" s="3"/>
      <c r="K172" s="3"/>
      <c r="L172" s="3"/>
      <c r="M172" s="3"/>
      <c r="N172" s="2"/>
      <c r="O172" s="2"/>
      <c r="P172" s="2"/>
      <c r="Q172" s="2"/>
      <c r="R172" s="2"/>
      <c r="T172" s="2"/>
    </row>
    <row r="173" spans="8:20" x14ac:dyDescent="0.2">
      <c r="H173" s="3"/>
      <c r="I173" s="3"/>
      <c r="J173" s="3"/>
      <c r="K173" s="3"/>
      <c r="L173" s="3"/>
      <c r="M173" s="3"/>
      <c r="N173" s="2"/>
      <c r="O173" s="2"/>
      <c r="P173" s="2"/>
      <c r="Q173" s="2"/>
      <c r="R173" s="2"/>
      <c r="T173" s="2"/>
    </row>
    <row r="174" spans="8:20" x14ac:dyDescent="0.2">
      <c r="H174" s="3"/>
      <c r="I174" s="3"/>
      <c r="J174" s="3"/>
      <c r="K174" s="3"/>
      <c r="L174" s="3"/>
      <c r="M174" s="3"/>
      <c r="N174" s="2"/>
      <c r="O174" s="2"/>
      <c r="P174" s="2"/>
      <c r="Q174" s="2"/>
      <c r="R174" s="2"/>
      <c r="T174" s="2"/>
    </row>
    <row r="175" spans="8:20" x14ac:dyDescent="0.2">
      <c r="H175" s="3"/>
      <c r="I175" s="3"/>
      <c r="J175" s="3"/>
      <c r="K175" s="3"/>
      <c r="L175" s="3"/>
      <c r="M175" s="3"/>
      <c r="N175" s="2"/>
      <c r="O175" s="2"/>
      <c r="P175" s="2"/>
      <c r="Q175" s="2"/>
      <c r="R175" s="2"/>
      <c r="T175" s="2"/>
    </row>
    <row r="176" spans="8:20" x14ac:dyDescent="0.2">
      <c r="H176" s="3"/>
      <c r="I176" s="3"/>
      <c r="J176" s="3"/>
      <c r="K176" s="3"/>
      <c r="L176" s="3"/>
      <c r="M176" s="3"/>
      <c r="N176" s="2"/>
      <c r="O176" s="2"/>
      <c r="P176" s="2"/>
      <c r="Q176" s="2"/>
      <c r="R176" s="2"/>
      <c r="T176" s="2"/>
    </row>
    <row r="177" spans="8:20" x14ac:dyDescent="0.2">
      <c r="H177" s="3"/>
      <c r="I177" s="3"/>
      <c r="J177" s="3"/>
      <c r="K177" s="3"/>
      <c r="L177" s="3"/>
      <c r="M177" s="3"/>
      <c r="N177" s="2"/>
      <c r="O177" s="2"/>
      <c r="P177" s="2"/>
      <c r="Q177" s="2"/>
      <c r="R177" s="2"/>
      <c r="T177" s="2"/>
    </row>
    <row r="178" spans="8:20" x14ac:dyDescent="0.2">
      <c r="H178" s="3"/>
      <c r="I178" s="3"/>
      <c r="J178" s="3"/>
      <c r="K178" s="3"/>
      <c r="L178" s="3"/>
      <c r="M178" s="3"/>
      <c r="N178" s="2"/>
      <c r="O178" s="2"/>
      <c r="P178" s="2"/>
      <c r="Q178" s="2"/>
      <c r="R178" s="2"/>
      <c r="T178" s="2"/>
    </row>
    <row r="179" spans="8:20" x14ac:dyDescent="0.2">
      <c r="H179" s="3"/>
      <c r="I179" s="3"/>
      <c r="J179" s="3"/>
      <c r="K179" s="3"/>
      <c r="L179" s="3"/>
      <c r="M179" s="3"/>
      <c r="N179" s="2"/>
      <c r="O179" s="2"/>
      <c r="P179" s="2"/>
      <c r="Q179" s="2"/>
      <c r="R179" s="2"/>
      <c r="T179" s="2"/>
    </row>
    <row r="180" spans="8:20" x14ac:dyDescent="0.2">
      <c r="H180" s="3"/>
      <c r="I180" s="3"/>
      <c r="J180" s="3"/>
      <c r="K180" s="3"/>
      <c r="L180" s="3"/>
      <c r="M180" s="3"/>
      <c r="N180" s="2"/>
      <c r="O180" s="2"/>
      <c r="P180" s="2"/>
      <c r="Q180" s="2"/>
      <c r="R180" s="2"/>
      <c r="T180" s="2"/>
    </row>
    <row r="181" spans="8:20" x14ac:dyDescent="0.2">
      <c r="H181" s="3"/>
      <c r="I181" s="3"/>
      <c r="J181" s="3"/>
      <c r="K181" s="3"/>
      <c r="L181" s="3"/>
      <c r="M181" s="3"/>
      <c r="N181" s="2"/>
      <c r="O181" s="2"/>
      <c r="P181" s="2"/>
      <c r="Q181" s="2"/>
      <c r="R181" s="2"/>
      <c r="T181" s="2"/>
    </row>
    <row r="182" spans="8:20" x14ac:dyDescent="0.2">
      <c r="H182" s="3"/>
      <c r="I182" s="3"/>
      <c r="J182" s="3"/>
      <c r="K182" s="3"/>
      <c r="L182" s="3"/>
      <c r="M182" s="3"/>
      <c r="N182" s="2"/>
      <c r="O182" s="2"/>
      <c r="P182" s="2"/>
      <c r="Q182" s="2"/>
      <c r="R182" s="2"/>
      <c r="T182" s="2"/>
    </row>
    <row r="183" spans="8:20" x14ac:dyDescent="0.2">
      <c r="H183" s="3"/>
      <c r="I183" s="3"/>
      <c r="J183" s="3"/>
      <c r="K183" s="3"/>
      <c r="L183" s="3"/>
      <c r="M183" s="3"/>
      <c r="N183" s="2"/>
      <c r="O183" s="2"/>
      <c r="P183" s="2"/>
      <c r="Q183" s="2"/>
      <c r="R183" s="2"/>
      <c r="T183" s="2"/>
    </row>
    <row r="184" spans="8:20" x14ac:dyDescent="0.2">
      <c r="H184" s="3"/>
      <c r="I184" s="3"/>
      <c r="J184" s="3"/>
      <c r="K184" s="3"/>
      <c r="L184" s="3"/>
      <c r="M184" s="3"/>
      <c r="N184" s="2"/>
      <c r="O184" s="2"/>
      <c r="P184" s="2"/>
      <c r="Q184" s="2"/>
      <c r="R184" s="2"/>
      <c r="T184" s="2"/>
    </row>
    <row r="185" spans="8:20" x14ac:dyDescent="0.2">
      <c r="H185" s="3"/>
      <c r="I185" s="3"/>
      <c r="J185" s="3"/>
      <c r="K185" s="3"/>
      <c r="L185" s="3"/>
      <c r="M185" s="3"/>
      <c r="N185" s="2"/>
      <c r="O185" s="2"/>
      <c r="P185" s="2"/>
      <c r="Q185" s="2"/>
      <c r="R185" s="2"/>
      <c r="T185" s="2"/>
    </row>
    <row r="186" spans="8:20" x14ac:dyDescent="0.2">
      <c r="H186" s="3"/>
      <c r="I186" s="3"/>
      <c r="J186" s="3"/>
      <c r="K186" s="3"/>
      <c r="L186" s="3"/>
      <c r="M186" s="3"/>
      <c r="N186" s="2"/>
      <c r="O186" s="2"/>
      <c r="P186" s="2"/>
      <c r="Q186" s="2"/>
      <c r="R186" s="2"/>
      <c r="T186" s="2"/>
    </row>
    <row r="187" spans="8:20" x14ac:dyDescent="0.2">
      <c r="H187" s="3"/>
      <c r="I187" s="3"/>
      <c r="J187" s="3"/>
      <c r="K187" s="3"/>
      <c r="L187" s="3"/>
      <c r="M187" s="3"/>
      <c r="N187" s="2"/>
      <c r="O187" s="2"/>
      <c r="P187" s="2"/>
      <c r="Q187" s="2"/>
      <c r="R187" s="2"/>
      <c r="T187" s="2"/>
    </row>
    <row r="188" spans="8:20" x14ac:dyDescent="0.2">
      <c r="H188" s="3"/>
      <c r="I188" s="3"/>
      <c r="J188" s="3"/>
      <c r="K188" s="3"/>
      <c r="L188" s="3"/>
      <c r="M188" s="3"/>
      <c r="N188" s="2"/>
      <c r="O188" s="2"/>
      <c r="P188" s="2"/>
      <c r="Q188" s="2"/>
      <c r="R188" s="2"/>
      <c r="T188" s="2"/>
    </row>
    <row r="189" spans="8:20" x14ac:dyDescent="0.2">
      <c r="H189" s="3"/>
      <c r="I189" s="3"/>
      <c r="J189" s="3"/>
      <c r="K189" s="3"/>
      <c r="L189" s="3"/>
      <c r="M189" s="3"/>
      <c r="N189" s="2"/>
      <c r="O189" s="2"/>
      <c r="P189" s="2"/>
      <c r="Q189" s="2"/>
      <c r="R189" s="2"/>
      <c r="T189" s="2"/>
    </row>
    <row r="190" spans="8:20" x14ac:dyDescent="0.2">
      <c r="H190" s="3"/>
      <c r="I190" s="3"/>
      <c r="J190" s="3"/>
      <c r="K190" s="3"/>
      <c r="L190" s="3"/>
      <c r="M190" s="3"/>
      <c r="N190" s="2"/>
      <c r="O190" s="2"/>
      <c r="P190" s="2"/>
      <c r="Q190" s="2"/>
      <c r="R190" s="2"/>
      <c r="T190" s="2"/>
    </row>
    <row r="191" spans="8:20" x14ac:dyDescent="0.2">
      <c r="H191" s="3"/>
      <c r="I191" s="3"/>
      <c r="J191" s="3"/>
      <c r="K191" s="3"/>
      <c r="L191" s="3"/>
      <c r="M191" s="3"/>
      <c r="N191" s="2"/>
      <c r="O191" s="2"/>
      <c r="P191" s="2"/>
      <c r="Q191" s="2"/>
      <c r="R191" s="2"/>
      <c r="T191" s="2"/>
    </row>
    <row r="192" spans="8:20" x14ac:dyDescent="0.2">
      <c r="H192" s="3"/>
      <c r="I192" s="3"/>
      <c r="J192" s="3"/>
      <c r="K192" s="3"/>
      <c r="L192" s="3"/>
      <c r="M192" s="3"/>
      <c r="N192" s="2"/>
      <c r="O192" s="2"/>
      <c r="P192" s="2"/>
      <c r="Q192" s="2"/>
      <c r="R192" s="2"/>
      <c r="T192" s="2"/>
    </row>
    <row r="193" spans="8:20" x14ac:dyDescent="0.2">
      <c r="H193" s="3"/>
      <c r="I193" s="3"/>
      <c r="J193" s="3"/>
      <c r="K193" s="3"/>
      <c r="L193" s="3"/>
      <c r="M193" s="3"/>
      <c r="N193" s="2"/>
      <c r="O193" s="2"/>
      <c r="P193" s="2"/>
      <c r="Q193" s="2"/>
      <c r="R193" s="2"/>
      <c r="T193" s="2"/>
    </row>
    <row r="194" spans="8:20" x14ac:dyDescent="0.2">
      <c r="H194" s="3"/>
      <c r="I194" s="3"/>
      <c r="J194" s="3"/>
      <c r="K194" s="3"/>
      <c r="L194" s="3"/>
      <c r="M194" s="3"/>
      <c r="N194" s="2"/>
      <c r="O194" s="2"/>
      <c r="P194" s="2"/>
      <c r="Q194" s="2"/>
      <c r="R194" s="2"/>
      <c r="T194" s="2"/>
    </row>
    <row r="195" spans="8:20" x14ac:dyDescent="0.2">
      <c r="H195" s="3"/>
      <c r="I195" s="3"/>
      <c r="J195" s="3"/>
      <c r="K195" s="3"/>
      <c r="L195" s="3"/>
      <c r="M195" s="3"/>
      <c r="N195" s="2"/>
      <c r="O195" s="2"/>
      <c r="P195" s="2"/>
      <c r="Q195" s="2"/>
      <c r="R195" s="2"/>
      <c r="T195" s="2"/>
    </row>
    <row r="196" spans="8:20" x14ac:dyDescent="0.2">
      <c r="H196" s="3"/>
      <c r="I196" s="3"/>
      <c r="J196" s="3"/>
      <c r="K196" s="3"/>
      <c r="L196" s="3"/>
      <c r="M196" s="3"/>
      <c r="N196" s="2"/>
      <c r="O196" s="2"/>
      <c r="P196" s="2"/>
      <c r="Q196" s="2"/>
      <c r="R196" s="2"/>
      <c r="T196" s="2"/>
    </row>
    <row r="197" spans="8:20" x14ac:dyDescent="0.2">
      <c r="H197" s="3"/>
      <c r="I197" s="3"/>
      <c r="J197" s="3"/>
      <c r="K197" s="3"/>
      <c r="L197" s="3"/>
      <c r="M197" s="3"/>
      <c r="N197" s="2"/>
      <c r="O197" s="2"/>
      <c r="P197" s="2"/>
      <c r="Q197" s="2"/>
      <c r="R197" s="2"/>
      <c r="T197" s="2"/>
    </row>
    <row r="198" spans="8:20" x14ac:dyDescent="0.2">
      <c r="H198" s="3"/>
      <c r="I198" s="3"/>
      <c r="J198" s="3"/>
      <c r="K198" s="3"/>
      <c r="L198" s="3"/>
      <c r="M198" s="3"/>
      <c r="N198" s="2"/>
      <c r="O198" s="2"/>
      <c r="P198" s="2"/>
      <c r="Q198" s="2"/>
      <c r="R198" s="2"/>
      <c r="T198" s="2"/>
    </row>
    <row r="199" spans="8:20" x14ac:dyDescent="0.2">
      <c r="H199" s="3"/>
      <c r="I199" s="3"/>
      <c r="J199" s="3"/>
      <c r="K199" s="3"/>
      <c r="L199" s="3"/>
      <c r="M199" s="3"/>
      <c r="N199" s="2"/>
      <c r="O199" s="2"/>
      <c r="P199" s="2"/>
      <c r="Q199" s="2"/>
      <c r="R199" s="2"/>
      <c r="T199" s="2"/>
    </row>
    <row r="200" spans="8:20" x14ac:dyDescent="0.2">
      <c r="H200" s="3"/>
      <c r="I200" s="3"/>
      <c r="J200" s="3"/>
      <c r="K200" s="3"/>
      <c r="L200" s="3"/>
      <c r="M200" s="3"/>
      <c r="N200" s="2"/>
      <c r="O200" s="2"/>
      <c r="P200" s="2"/>
      <c r="Q200" s="2"/>
      <c r="R200" s="2"/>
      <c r="T200" s="2"/>
    </row>
    <row r="201" spans="8:20" x14ac:dyDescent="0.2">
      <c r="H201" s="3"/>
      <c r="I201" s="3"/>
      <c r="J201" s="3"/>
      <c r="K201" s="3"/>
      <c r="L201" s="3"/>
      <c r="M201" s="3"/>
      <c r="N201" s="2"/>
      <c r="O201" s="2"/>
      <c r="P201" s="2"/>
      <c r="Q201" s="2"/>
      <c r="R201" s="2"/>
      <c r="T201" s="2"/>
    </row>
    <row r="202" spans="8:20" x14ac:dyDescent="0.2">
      <c r="H202" s="3"/>
      <c r="I202" s="3"/>
      <c r="J202" s="3"/>
      <c r="K202" s="3"/>
      <c r="L202" s="3"/>
      <c r="M202" s="3"/>
      <c r="N202" s="2"/>
      <c r="O202" s="2"/>
      <c r="P202" s="2"/>
      <c r="Q202" s="2"/>
      <c r="R202" s="2"/>
      <c r="T202" s="2"/>
    </row>
    <row r="203" spans="8:20" x14ac:dyDescent="0.2">
      <c r="H203" s="3"/>
      <c r="I203" s="3"/>
      <c r="J203" s="3"/>
      <c r="K203" s="3"/>
      <c r="L203" s="3"/>
      <c r="M203" s="3"/>
      <c r="N203" s="2"/>
      <c r="O203" s="2"/>
      <c r="P203" s="2"/>
      <c r="Q203" s="2"/>
      <c r="R203" s="2"/>
      <c r="T203" s="2"/>
    </row>
    <row r="204" spans="8:20" x14ac:dyDescent="0.2">
      <c r="H204" s="3"/>
      <c r="I204" s="3"/>
      <c r="J204" s="3"/>
      <c r="K204" s="3"/>
      <c r="L204" s="3"/>
      <c r="M204" s="3"/>
      <c r="N204" s="2"/>
      <c r="O204" s="2"/>
      <c r="P204" s="2"/>
      <c r="Q204" s="2"/>
      <c r="R204" s="2"/>
      <c r="T204" s="2"/>
    </row>
    <row r="205" spans="8:20" x14ac:dyDescent="0.2">
      <c r="H205" s="3"/>
      <c r="I205" s="3"/>
      <c r="J205" s="3"/>
      <c r="K205" s="3"/>
      <c r="L205" s="3"/>
      <c r="M205" s="3"/>
      <c r="N205" s="2"/>
      <c r="O205" s="2"/>
      <c r="P205" s="2"/>
      <c r="Q205" s="2"/>
      <c r="R205" s="2"/>
      <c r="T205" s="2"/>
    </row>
    <row r="206" spans="8:20" x14ac:dyDescent="0.2">
      <c r="H206" s="3"/>
      <c r="I206" s="3"/>
      <c r="J206" s="3"/>
      <c r="K206" s="3"/>
      <c r="L206" s="3"/>
      <c r="M206" s="3"/>
      <c r="N206" s="2"/>
      <c r="O206" s="2"/>
      <c r="P206" s="2"/>
      <c r="Q206" s="2"/>
      <c r="R206" s="2"/>
      <c r="T206" s="2"/>
    </row>
    <row r="207" spans="8:20" x14ac:dyDescent="0.2">
      <c r="H207" s="3"/>
      <c r="I207" s="3"/>
      <c r="J207" s="3"/>
      <c r="K207" s="3"/>
      <c r="L207" s="3"/>
      <c r="M207" s="3"/>
      <c r="N207" s="2"/>
      <c r="O207" s="2"/>
      <c r="P207" s="2"/>
      <c r="Q207" s="2"/>
      <c r="R207" s="2"/>
      <c r="T207" s="2"/>
    </row>
    <row r="208" spans="8:20" x14ac:dyDescent="0.2">
      <c r="H208" s="3"/>
      <c r="I208" s="3"/>
      <c r="J208" s="3"/>
      <c r="K208" s="3"/>
      <c r="L208" s="3"/>
      <c r="M208" s="3"/>
      <c r="N208" s="2"/>
      <c r="O208" s="2"/>
      <c r="P208" s="2"/>
      <c r="Q208" s="2"/>
      <c r="R208" s="2"/>
      <c r="T208" s="2"/>
    </row>
    <row r="209" spans="8:20" x14ac:dyDescent="0.2">
      <c r="H209" s="3"/>
      <c r="I209" s="3"/>
      <c r="J209" s="3"/>
      <c r="K209" s="3"/>
      <c r="L209" s="3"/>
      <c r="M209" s="3"/>
      <c r="N209" s="2"/>
      <c r="O209" s="2"/>
      <c r="P209" s="2"/>
      <c r="Q209" s="2"/>
      <c r="R209" s="2"/>
      <c r="T209" s="2"/>
    </row>
    <row r="210" spans="8:20" x14ac:dyDescent="0.2">
      <c r="H210" s="3"/>
      <c r="I210" s="3"/>
      <c r="J210" s="3"/>
      <c r="K210" s="3"/>
      <c r="L210" s="3"/>
      <c r="M210" s="3"/>
      <c r="N210" s="2"/>
      <c r="O210" s="2"/>
      <c r="P210" s="2"/>
      <c r="Q210" s="2"/>
      <c r="R210" s="2"/>
      <c r="T210" s="2"/>
    </row>
    <row r="211" spans="8:20" x14ac:dyDescent="0.2">
      <c r="H211" s="3"/>
      <c r="I211" s="3"/>
      <c r="J211" s="3"/>
      <c r="K211" s="3"/>
      <c r="L211" s="3"/>
      <c r="M211" s="3"/>
      <c r="N211" s="2"/>
      <c r="O211" s="2"/>
      <c r="P211" s="2"/>
      <c r="Q211" s="2"/>
      <c r="R211" s="2"/>
      <c r="T211" s="2"/>
    </row>
    <row r="212" spans="8:20" x14ac:dyDescent="0.2">
      <c r="H212" s="3"/>
      <c r="I212" s="3"/>
      <c r="J212" s="3"/>
      <c r="K212" s="3"/>
      <c r="L212" s="3"/>
      <c r="M212" s="3"/>
      <c r="N212" s="2"/>
      <c r="O212" s="2"/>
      <c r="P212" s="2"/>
      <c r="Q212" s="2"/>
      <c r="R212" s="2"/>
      <c r="T212" s="2"/>
    </row>
    <row r="213" spans="8:20" x14ac:dyDescent="0.2">
      <c r="H213" s="3"/>
      <c r="I213" s="3"/>
      <c r="J213" s="3"/>
      <c r="K213" s="3"/>
      <c r="L213" s="3"/>
      <c r="M213" s="3"/>
      <c r="N213" s="2"/>
      <c r="O213" s="2"/>
      <c r="P213" s="2"/>
      <c r="Q213" s="2"/>
      <c r="R213" s="2"/>
      <c r="T213" s="2"/>
    </row>
    <row r="214" spans="8:20" x14ac:dyDescent="0.2">
      <c r="H214" s="3"/>
      <c r="I214" s="3"/>
      <c r="J214" s="3"/>
      <c r="K214" s="3"/>
      <c r="L214" s="3"/>
      <c r="M214" s="3"/>
      <c r="N214" s="2"/>
      <c r="O214" s="2"/>
      <c r="P214" s="2"/>
      <c r="Q214" s="2"/>
      <c r="R214" s="2"/>
      <c r="T214" s="2"/>
    </row>
    <row r="215" spans="8:20" x14ac:dyDescent="0.2">
      <c r="H215" s="3"/>
      <c r="I215" s="3"/>
      <c r="J215" s="3"/>
      <c r="K215" s="3"/>
      <c r="L215" s="3"/>
      <c r="M215" s="3"/>
      <c r="N215" s="2"/>
      <c r="O215" s="2"/>
      <c r="P215" s="2"/>
      <c r="Q215" s="2"/>
      <c r="R215" s="2"/>
      <c r="T215" s="2"/>
    </row>
    <row r="216" spans="8:20" x14ac:dyDescent="0.2">
      <c r="H216" s="3"/>
      <c r="I216" s="3"/>
      <c r="J216" s="3"/>
      <c r="K216" s="3"/>
      <c r="L216" s="3"/>
      <c r="M216" s="3"/>
      <c r="N216" s="2"/>
      <c r="O216" s="2"/>
      <c r="P216" s="2"/>
      <c r="Q216" s="2"/>
      <c r="R216" s="2"/>
      <c r="T216" s="2"/>
    </row>
    <row r="217" spans="8:20" x14ac:dyDescent="0.2">
      <c r="H217" s="3"/>
      <c r="I217" s="3"/>
      <c r="J217" s="3"/>
      <c r="K217" s="3"/>
      <c r="L217" s="3"/>
      <c r="M217" s="3"/>
      <c r="N217" s="2"/>
      <c r="O217" s="2"/>
      <c r="P217" s="2"/>
      <c r="Q217" s="2"/>
      <c r="R217" s="2"/>
      <c r="T217" s="2"/>
    </row>
    <row r="218" spans="8:20" x14ac:dyDescent="0.2">
      <c r="H218" s="3"/>
      <c r="I218" s="3"/>
      <c r="J218" s="3"/>
      <c r="K218" s="3"/>
      <c r="L218" s="3"/>
      <c r="M218" s="3"/>
      <c r="N218" s="2"/>
      <c r="O218" s="2"/>
      <c r="P218" s="2"/>
      <c r="Q218" s="2"/>
      <c r="R218" s="2"/>
      <c r="T218" s="2"/>
    </row>
    <row r="219" spans="8:20" x14ac:dyDescent="0.2">
      <c r="H219" s="3"/>
      <c r="I219" s="3"/>
      <c r="J219" s="3"/>
      <c r="K219" s="3"/>
      <c r="L219" s="3"/>
      <c r="M219" s="3"/>
      <c r="N219" s="2"/>
      <c r="O219" s="2"/>
      <c r="P219" s="2"/>
      <c r="Q219" s="2"/>
      <c r="R219" s="2"/>
      <c r="T219" s="2"/>
    </row>
  </sheetData>
  <mergeCells count="36">
    <mergeCell ref="A1:A3"/>
    <mergeCell ref="W1:W3"/>
    <mergeCell ref="V1:V3"/>
    <mergeCell ref="Z1:AA1"/>
    <mergeCell ref="H2:N2"/>
    <mergeCell ref="O2:R2"/>
    <mergeCell ref="Z2:AA2"/>
    <mergeCell ref="U1:U3"/>
    <mergeCell ref="R23:S23"/>
    <mergeCell ref="H31:P31"/>
    <mergeCell ref="R31:S31"/>
    <mergeCell ref="B1:B3"/>
    <mergeCell ref="C32:F32"/>
    <mergeCell ref="T1:T3"/>
    <mergeCell ref="C1:C3"/>
    <mergeCell ref="D1:D3"/>
    <mergeCell ref="F1:F3"/>
    <mergeCell ref="G1:G3"/>
    <mergeCell ref="E1:E3"/>
    <mergeCell ref="C7:F7"/>
    <mergeCell ref="H11:P11"/>
    <mergeCell ref="R11:S11"/>
    <mergeCell ref="H12:R12"/>
    <mergeCell ref="C13:D13"/>
    <mergeCell ref="H23:P23"/>
    <mergeCell ref="H6:P6"/>
    <mergeCell ref="H1:S1"/>
    <mergeCell ref="A61:G61"/>
    <mergeCell ref="H58:P58"/>
    <mergeCell ref="R58:S58"/>
    <mergeCell ref="H42:P42"/>
    <mergeCell ref="R42:S42"/>
    <mergeCell ref="C43:D43"/>
    <mergeCell ref="H50:P50"/>
    <mergeCell ref="R50:S50"/>
    <mergeCell ref="C51:D51"/>
  </mergeCells>
  <phoneticPr fontId="16" type="noConversion"/>
  <hyperlinks>
    <hyperlink ref="W5" r:id="rId1" xr:uid="{C1BA928E-B4B8-2B4F-9277-D9E0B0319B34}"/>
    <hyperlink ref="W14" r:id="rId2" xr:uid="{AC9B65CF-A604-914A-B77E-FF97A2C4E01D}"/>
    <hyperlink ref="W8" r:id="rId3" xr:uid="{32CAB41F-F832-604D-8228-4EACD571D227}"/>
    <hyperlink ref="W15" r:id="rId4" xr:uid="{93C3D5D0-ABBD-3B44-9D79-57A2DEE09D8D}"/>
    <hyperlink ref="W16" r:id="rId5" xr:uid="{8047B51C-B65C-3E46-B3F5-6BAF2FD6F59A}"/>
    <hyperlink ref="W17" r:id="rId6" xr:uid="{2276ABB5-8355-9D4E-88C7-7702EB728E89}"/>
    <hyperlink ref="W33" r:id="rId7" xr:uid="{EAAFA292-2F03-844C-86EA-1F571A758B82}"/>
    <hyperlink ref="W44" r:id="rId8" xr:uid="{988F3846-1A51-C84F-8AB6-5F53A562F91A}"/>
    <hyperlink ref="W34" r:id="rId9" xr:uid="{A15B49F0-7E7B-A446-97BA-D5A73EE25F69}"/>
    <hyperlink ref="W35" r:id="rId10" xr:uid="{4E1B9280-DC78-E347-8D9B-0A6BE010E1FD}"/>
    <hyperlink ref="W36" r:id="rId11" xr:uid="{FC2ED334-84FA-CB4F-9317-827CDA183FC0}"/>
    <hyperlink ref="W37" r:id="rId12" xr:uid="{58DF4B84-BE80-D440-B228-15094D54A93E}"/>
    <hyperlink ref="W38" r:id="rId13" xr:uid="{FFA110B3-CA7C-9F40-859A-D2F5AAAC042F}"/>
    <hyperlink ref="W54" r:id="rId14" xr:uid="{D3E08457-7324-7E41-8213-975AA9EB7E27}"/>
    <hyperlink ref="W52" r:id="rId15" xr:uid="{9CE1C365-CEFF-D14C-8E01-DB6780D5CCFA}"/>
  </hyperlinks>
  <pageMargins left="0.7" right="0.7" top="0.75" bottom="0.75" header="0.3" footer="0.3"/>
  <pageSetup orientation="portrait" horizontalDpi="0" verticalDpi="0"/>
  <legacy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E5F8C-3CFA-BE47-BA91-54C2916B748F}">
  <dimension ref="A1:C38"/>
  <sheetViews>
    <sheetView workbookViewId="0">
      <selection activeCell="B18" sqref="B18"/>
    </sheetView>
  </sheetViews>
  <sheetFormatPr defaultColWidth="10.76171875" defaultRowHeight="15" x14ac:dyDescent="0.2"/>
  <cols>
    <col min="1" max="1" width="22.8671875" customWidth="1"/>
    <col min="2" max="2" width="73.04296875" bestFit="1" customWidth="1"/>
    <col min="3" max="3" width="54.48046875" customWidth="1"/>
  </cols>
  <sheetData>
    <row r="1" spans="1:3" x14ac:dyDescent="0.2">
      <c r="A1" s="140" t="s">
        <v>211</v>
      </c>
    </row>
    <row r="3" spans="1:3" x14ac:dyDescent="0.2">
      <c r="A3" s="122" t="s">
        <v>276</v>
      </c>
      <c r="B3" s="122" t="s">
        <v>325</v>
      </c>
      <c r="C3" s="122" t="s">
        <v>212</v>
      </c>
    </row>
    <row r="4" spans="1:3" s="156" customFormat="1" x14ac:dyDescent="0.2">
      <c r="A4" s="158">
        <v>0</v>
      </c>
      <c r="B4" s="158" t="s">
        <v>90</v>
      </c>
      <c r="C4" s="158"/>
    </row>
    <row r="5" spans="1:3" x14ac:dyDescent="0.2">
      <c r="A5">
        <v>2</v>
      </c>
      <c r="B5" t="s">
        <v>216</v>
      </c>
      <c r="C5" t="s">
        <v>215</v>
      </c>
    </row>
    <row r="6" spans="1:3" x14ac:dyDescent="0.2">
      <c r="A6">
        <v>3</v>
      </c>
      <c r="B6" t="s">
        <v>217</v>
      </c>
    </row>
    <row r="7" spans="1:3" x14ac:dyDescent="0.2">
      <c r="A7">
        <v>4</v>
      </c>
      <c r="B7" t="s">
        <v>107</v>
      </c>
    </row>
    <row r="8" spans="1:3" x14ac:dyDescent="0.2">
      <c r="A8" s="125" t="s">
        <v>292</v>
      </c>
      <c r="B8" t="s">
        <v>324</v>
      </c>
    </row>
    <row r="9" spans="1:3" x14ac:dyDescent="0.2">
      <c r="A9">
        <v>7</v>
      </c>
      <c r="B9" t="s">
        <v>251</v>
      </c>
    </row>
    <row r="10" spans="1:3" x14ac:dyDescent="0.2">
      <c r="A10">
        <v>9</v>
      </c>
      <c r="B10" t="s">
        <v>224</v>
      </c>
    </row>
    <row r="12" spans="1:3" hidden="1" x14ac:dyDescent="0.2"/>
    <row r="13" spans="1:3" hidden="1" x14ac:dyDescent="0.2"/>
    <row r="14" spans="1:3" hidden="1" x14ac:dyDescent="0.2"/>
    <row r="16" spans="1:3" x14ac:dyDescent="0.2">
      <c r="A16" s="123" t="s">
        <v>277</v>
      </c>
      <c r="B16" s="123" t="s">
        <v>326</v>
      </c>
      <c r="C16" s="123" t="s">
        <v>212</v>
      </c>
    </row>
    <row r="17" spans="1:3" s="156" customFormat="1" x14ac:dyDescent="0.2">
      <c r="A17" s="157">
        <v>0</v>
      </c>
      <c r="B17" s="157" t="s">
        <v>90</v>
      </c>
      <c r="C17" s="157"/>
    </row>
    <row r="18" spans="1:3" x14ac:dyDescent="0.2">
      <c r="A18">
        <v>8</v>
      </c>
      <c r="B18" t="s">
        <v>218</v>
      </c>
      <c r="C18" t="s">
        <v>213</v>
      </c>
    </row>
    <row r="19" spans="1:3" x14ac:dyDescent="0.2">
      <c r="A19">
        <v>11</v>
      </c>
      <c r="B19" t="s">
        <v>219</v>
      </c>
    </row>
    <row r="20" spans="1:3" x14ac:dyDescent="0.2">
      <c r="A20" s="125">
        <v>7</v>
      </c>
      <c r="B20" t="s">
        <v>251</v>
      </c>
    </row>
    <row r="21" spans="1:3" x14ac:dyDescent="0.2">
      <c r="A21">
        <v>10</v>
      </c>
      <c r="B21" t="s">
        <v>225</v>
      </c>
    </row>
    <row r="23" spans="1:3" hidden="1" x14ac:dyDescent="0.2"/>
    <row r="24" spans="1:3" hidden="1" x14ac:dyDescent="0.2"/>
    <row r="25" spans="1:3" hidden="1" x14ac:dyDescent="0.2"/>
    <row r="26" spans="1:3" hidden="1" x14ac:dyDescent="0.2"/>
    <row r="27" spans="1:3" hidden="1" x14ac:dyDescent="0.2"/>
    <row r="28" spans="1:3" hidden="1" x14ac:dyDescent="0.2"/>
    <row r="29" spans="1:3" hidden="1" x14ac:dyDescent="0.2"/>
    <row r="30" spans="1:3" hidden="1" x14ac:dyDescent="0.2"/>
    <row r="32" spans="1:3" x14ac:dyDescent="0.2">
      <c r="A32" s="124" t="s">
        <v>278</v>
      </c>
      <c r="B32" s="124" t="s">
        <v>327</v>
      </c>
      <c r="C32" s="124" t="s">
        <v>212</v>
      </c>
    </row>
    <row r="33" spans="1:3" s="156" customFormat="1" x14ac:dyDescent="0.2">
      <c r="A33" s="155">
        <v>0</v>
      </c>
      <c r="B33" s="155" t="s">
        <v>90</v>
      </c>
      <c r="C33" s="155"/>
    </row>
    <row r="34" spans="1:3" x14ac:dyDescent="0.2">
      <c r="A34">
        <v>1</v>
      </c>
      <c r="B34" t="s">
        <v>220</v>
      </c>
      <c r="C34" t="s">
        <v>214</v>
      </c>
    </row>
    <row r="35" spans="1:3" x14ac:dyDescent="0.2">
      <c r="A35">
        <v>12</v>
      </c>
      <c r="B35" t="s">
        <v>221</v>
      </c>
    </row>
    <row r="36" spans="1:3" x14ac:dyDescent="0.2">
      <c r="A36">
        <v>15</v>
      </c>
      <c r="B36" t="s">
        <v>222</v>
      </c>
    </row>
    <row r="37" spans="1:3" x14ac:dyDescent="0.2">
      <c r="A37" s="125">
        <v>14</v>
      </c>
      <c r="B37" t="s">
        <v>223</v>
      </c>
    </row>
    <row r="38" spans="1:3" x14ac:dyDescent="0.2">
      <c r="A38">
        <v>13</v>
      </c>
      <c r="B38" t="s">
        <v>226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CF61-4DD4-2B40-985C-4646631CF713}">
  <dimension ref="B1:C19"/>
  <sheetViews>
    <sheetView zoomScaleNormal="150" zoomScaleSheetLayoutView="100" workbookViewId="0">
      <selection activeCell="C12" sqref="C12"/>
    </sheetView>
  </sheetViews>
  <sheetFormatPr defaultRowHeight="15" x14ac:dyDescent="0.2"/>
  <cols>
    <col min="2" max="2" width="32.1484375" bestFit="1" customWidth="1"/>
    <col min="3" max="3" width="80.84765625" style="138" customWidth="1"/>
  </cols>
  <sheetData>
    <row r="1" spans="2:3" x14ac:dyDescent="0.2">
      <c r="C1" s="135" t="s">
        <v>265</v>
      </c>
    </row>
    <row r="2" spans="2:3" ht="16.5" x14ac:dyDescent="0.2">
      <c r="B2" s="139" t="s">
        <v>275</v>
      </c>
      <c r="C2" s="136"/>
    </row>
    <row r="3" spans="2:3" ht="16.5" x14ac:dyDescent="0.2">
      <c r="B3" s="134" t="s">
        <v>252</v>
      </c>
      <c r="C3" s="136"/>
    </row>
    <row r="4" spans="2:3" ht="16.5" x14ac:dyDescent="0.2">
      <c r="B4" s="134" t="s">
        <v>263</v>
      </c>
      <c r="C4" s="136" t="s">
        <v>262</v>
      </c>
    </row>
    <row r="5" spans="2:3" ht="16.5" x14ac:dyDescent="0.2">
      <c r="B5" s="134" t="s">
        <v>253</v>
      </c>
      <c r="C5" s="136"/>
    </row>
    <row r="6" spans="2:3" x14ac:dyDescent="0.2">
      <c r="B6" s="3"/>
      <c r="C6" s="137" t="s">
        <v>254</v>
      </c>
    </row>
    <row r="7" spans="2:3" x14ac:dyDescent="0.2">
      <c r="B7" s="3"/>
      <c r="C7" s="137" t="s">
        <v>255</v>
      </c>
    </row>
    <row r="8" spans="2:3" x14ac:dyDescent="0.2">
      <c r="B8" s="3"/>
      <c r="C8" s="137" t="s">
        <v>256</v>
      </c>
    </row>
    <row r="9" spans="2:3" x14ac:dyDescent="0.2">
      <c r="B9" s="3"/>
      <c r="C9" s="137" t="s">
        <v>257</v>
      </c>
    </row>
    <row r="10" spans="2:3" ht="16.5" x14ac:dyDescent="0.2">
      <c r="B10" s="134" t="s">
        <v>258</v>
      </c>
      <c r="C10" s="136"/>
    </row>
    <row r="11" spans="2:3" x14ac:dyDescent="0.2">
      <c r="B11" s="3"/>
      <c r="C11" s="137" t="s">
        <v>254</v>
      </c>
    </row>
    <row r="12" spans="2:3" x14ac:dyDescent="0.2">
      <c r="B12" s="3"/>
      <c r="C12" s="137" t="s">
        <v>259</v>
      </c>
    </row>
    <row r="13" spans="2:3" x14ac:dyDescent="0.2">
      <c r="B13" s="3"/>
      <c r="C13" s="137" t="s">
        <v>260</v>
      </c>
    </row>
    <row r="14" spans="2:3" x14ac:dyDescent="0.2">
      <c r="B14" s="3"/>
      <c r="C14" s="137" t="s">
        <v>261</v>
      </c>
    </row>
    <row r="15" spans="2:3" ht="16.5" x14ac:dyDescent="0.2">
      <c r="B15" s="134" t="s">
        <v>266</v>
      </c>
      <c r="C15" s="136" t="s">
        <v>264</v>
      </c>
    </row>
    <row r="16" spans="2:3" ht="15.75" x14ac:dyDescent="0.25">
      <c r="B16" s="134" t="s">
        <v>267</v>
      </c>
      <c r="C16" s="136" t="s">
        <v>268</v>
      </c>
    </row>
    <row r="17" spans="2:3" ht="16.5" x14ac:dyDescent="0.2">
      <c r="B17" s="134" t="s">
        <v>269</v>
      </c>
      <c r="C17" s="136" t="s">
        <v>270</v>
      </c>
    </row>
    <row r="18" spans="2:3" ht="15.75" x14ac:dyDescent="0.25">
      <c r="B18" s="134" t="s">
        <v>271</v>
      </c>
      <c r="C18" s="136" t="s">
        <v>272</v>
      </c>
    </row>
    <row r="19" spans="2:3" ht="16.5" x14ac:dyDescent="0.2">
      <c r="B19" s="134" t="s">
        <v>273</v>
      </c>
      <c r="C19" s="136" t="s">
        <v>274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CC9F5675376814988BE87816236A349" ma:contentTypeVersion="14" ma:contentTypeDescription="Create a new document." ma:contentTypeScope="" ma:versionID="37867923a4d9252e081d5c862d655475">
  <xsd:schema xmlns:xsd="http://www.w3.org/2001/XMLSchema" xmlns:xs="http://www.w3.org/2001/XMLSchema" xmlns:p="http://schemas.microsoft.com/office/2006/metadata/properties" xmlns:ns2="85282a53-827d-4236-8de6-76a7d51d147d" xmlns:ns3="5dff5a4c-7dbd-480b-b91d-4bd485a73ee2" targetNamespace="http://schemas.microsoft.com/office/2006/metadata/properties" ma:root="true" ma:fieldsID="15c1653712da882eb5ac3e8b2db03141" ns2:_="" ns3:_="">
    <xsd:import namespace="85282a53-827d-4236-8de6-76a7d51d147d"/>
    <xsd:import namespace="5dff5a4c-7dbd-480b-b91d-4bd485a73e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282a53-827d-4236-8de6-76a7d51d147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ff5a4c-7dbd-480b-b91d-4bd485a73e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D59A6BB-0DF8-7A4B-BBF4-0AC7FD9C6216}">
  <ds:schemaRefs>
    <ds:schemaRef ds:uri="http://schemas.microsoft.com/office/2006/metadata/properties"/>
    <ds:schemaRef ds:uri="http://www.w3.org/2000/xmlns/"/>
  </ds:schemaRefs>
</ds:datastoreItem>
</file>

<file path=customXml/itemProps2.xml><?xml version="1.0" encoding="utf-8"?>
<ds:datastoreItem xmlns:ds="http://schemas.openxmlformats.org/officeDocument/2006/customXml" ds:itemID="{C73B580C-86FD-4E0F-803A-88948B843F72}">
  <ds:schemaRefs>
    <ds:schemaRef ds:uri="http://schemas.microsoft.com/office/2006/metadata/contentType"/>
    <ds:schemaRef ds:uri="http://schemas.microsoft.com/office/2006/metadata/properties/metaAttributes"/>
    <ds:schemaRef ds:uri="http://www.w3.org/2000/xmlns/"/>
    <ds:schemaRef ds:uri="http://www.w3.org/2001/XMLSchema"/>
    <ds:schemaRef ds:uri="85282a53-827d-4236-8de6-76a7d51d147d"/>
    <ds:schemaRef ds:uri="5dff5a4c-7dbd-480b-b91d-4bd485a73ee2"/>
  </ds:schemaRefs>
</ds:datastoreItem>
</file>

<file path=customXml/itemProps3.xml><?xml version="1.0" encoding="utf-8"?>
<ds:datastoreItem xmlns:ds="http://schemas.openxmlformats.org/officeDocument/2006/customXml" ds:itemID="{0826C89B-4725-43BC-913C-3EED4D3CAFC5}">
  <ds:schemaRefs>
    <ds:schemaRef ds:uri="http://schemas.microsoft.com/sharepoint/v3/contenttype/forms"/>
  </ds:schemaRefs>
</ds:datastoreItem>
</file>

<file path=customXml/itemProps4.xml><?xml version="1.0" encoding="utf-8"?>
<ds:datastoreItem xmlns:ds="http://schemas.openxmlformats.org/officeDocument/2006/customXml" ds:itemID="{434D2BFC-56A9-463E-9769-B4AA71014A1E}">
  <ds:schemaRefs>
    <ds:schemaRef ds:uri="http://schemas.microsoft.com/office/2006/metadata/longProperties"/>
  </ds:schemaRefs>
</ds:datastoreItem>
</file>

<file path=docMetadata/LabelInfo.xml><?xml version="1.0" encoding="utf-8"?>
<clbl:labelList xmlns:clbl="http://schemas.microsoft.com/office/2020/mipLabelMetadata">
  <clbl:label id="{f8e024d6-51f2-471b-ac2c-b1117d65062e}" enabled="1" method="Standard" siteId="{1d4fae52-39b3-4bfa-b0b3-022956b11194}" removed="0"/>
</clbl:labelLis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Worksheets</vt:lpstr>
      </vt:variant>
      <vt:variant>
        <vt:i4>4</vt:i4>
      </vt:variant>
    </vt:vector>
  </HeadingPairs>
  <TitlesOfParts>
    <vt:vector size="4" baseType="lpstr">
      <vt:lpstr>Course Details</vt:lpstr>
      <vt:lpstr>Curriculum Map - Final Version</vt:lpstr>
      <vt:lpstr>Tracks</vt:lpstr>
      <vt:lpstr>Unit Structure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Moore</dc:creator>
  <cp:lastModifiedBy>Andrew Moore</cp:lastModifiedBy>
  <dcterms:created xsi:type="dcterms:W3CDTF">2008-05-21T12:12:13Z</dcterms:created>
  <dcterms:modified xsi:type="dcterms:W3CDTF">2025-09-19T10:00:31Z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SharedWithUsers">
    <vt:lpwstr>Monge Tlaka</vt:lpwstr>
  </property>
  <property fmtid="{D5CDD505-2E9C-101B-9397-08002B2CF9AE}" pid="3" name="SharedWithUsers">
    <vt:lpwstr>20;#Monge Tlaka</vt:lpwstr>
  </property>
</Properties>
</file>